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AM\DIF-DSTG-STL-TRAVAUX\2. Consultations travaux\3. GSQEP\CHUKER Mickael\AO MARCHE VRD 2026-2030\"/>
    </mc:Choice>
  </mc:AlternateContent>
  <bookViews>
    <workbookView xWindow="-105" yWindow="-105" windowWidth="23250" windowHeight="12570" tabRatio="597" activeTab="1"/>
  </bookViews>
  <sheets>
    <sheet name="Pdg" sheetId="87" r:id="rId1"/>
    <sheet name="Scénarii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5" i="2" l="1"/>
  <c r="K134" i="2"/>
  <c r="K133" i="2"/>
  <c r="K132" i="2"/>
  <c r="K131" i="2"/>
  <c r="K130" i="2"/>
  <c r="K116" i="2"/>
  <c r="K115" i="2"/>
  <c r="K106" i="2"/>
  <c r="K105" i="2"/>
  <c r="K104" i="2"/>
  <c r="K94" i="2"/>
  <c r="K93" i="2"/>
  <c r="K86" i="2"/>
  <c r="K85" i="2"/>
  <c r="K84" i="2"/>
  <c r="K76" i="2"/>
  <c r="K75" i="2"/>
  <c r="K74" i="2"/>
  <c r="K62" i="2"/>
  <c r="K61" i="2"/>
  <c r="K60" i="2"/>
  <c r="K50" i="2"/>
  <c r="K49" i="2"/>
  <c r="K48" i="2"/>
  <c r="K40" i="2"/>
  <c r="K39" i="2"/>
  <c r="K38" i="2"/>
  <c r="K29" i="2"/>
  <c r="K28" i="2"/>
  <c r="K27" i="2"/>
  <c r="K16" i="2"/>
  <c r="K17" i="2"/>
  <c r="K15" i="2"/>
  <c r="R116" i="2"/>
  <c r="O116" i="2"/>
  <c r="G116" i="2"/>
  <c r="R115" i="2"/>
  <c r="O115" i="2"/>
  <c r="G115" i="2"/>
  <c r="R106" i="2"/>
  <c r="O106" i="2"/>
  <c r="G106" i="2"/>
  <c r="R105" i="2"/>
  <c r="O105" i="2"/>
  <c r="G105" i="2"/>
  <c r="R104" i="2"/>
  <c r="O104" i="2"/>
  <c r="G104" i="2"/>
  <c r="R94" i="2"/>
  <c r="O94" i="2"/>
  <c r="G94" i="2"/>
  <c r="R93" i="2"/>
  <c r="O93" i="2"/>
  <c r="G93" i="2"/>
  <c r="R86" i="2"/>
  <c r="O86" i="2"/>
  <c r="G86" i="2"/>
  <c r="R85" i="2"/>
  <c r="O85" i="2"/>
  <c r="G85" i="2"/>
  <c r="R84" i="2"/>
  <c r="O84" i="2"/>
  <c r="G84" i="2"/>
  <c r="R76" i="2"/>
  <c r="O76" i="2"/>
  <c r="G76" i="2"/>
  <c r="R75" i="2"/>
  <c r="O75" i="2"/>
  <c r="G75" i="2"/>
  <c r="R62" i="2"/>
  <c r="O62" i="2"/>
  <c r="G62" i="2"/>
  <c r="R61" i="2"/>
  <c r="O61" i="2"/>
  <c r="G61" i="2"/>
  <c r="R60" i="2"/>
  <c r="O60" i="2"/>
  <c r="G60" i="2"/>
  <c r="R50" i="2"/>
  <c r="O50" i="2"/>
  <c r="G50" i="2"/>
  <c r="R49" i="2"/>
  <c r="O49" i="2"/>
  <c r="G49" i="2"/>
  <c r="R40" i="2"/>
  <c r="O40" i="2"/>
  <c r="G40" i="2"/>
  <c r="R39" i="2"/>
  <c r="O39" i="2"/>
  <c r="G39" i="2"/>
  <c r="R38" i="2"/>
  <c r="O38" i="2"/>
  <c r="G38" i="2"/>
  <c r="R29" i="2"/>
  <c r="O29" i="2"/>
  <c r="G29" i="2"/>
  <c r="R28" i="2"/>
  <c r="O28" i="2"/>
  <c r="G28" i="2"/>
  <c r="R17" i="2"/>
  <c r="O17" i="2"/>
  <c r="G17" i="2"/>
  <c r="R16" i="2"/>
  <c r="O16" i="2"/>
  <c r="G16" i="2"/>
  <c r="R15" i="2"/>
  <c r="O15" i="2"/>
  <c r="G15" i="2"/>
  <c r="G27" i="2"/>
  <c r="G48" i="2"/>
  <c r="R107" i="2"/>
  <c r="O107" i="2"/>
  <c r="K107" i="2"/>
  <c r="G107" i="2"/>
  <c r="R87" i="2"/>
  <c r="O87" i="2"/>
  <c r="K87" i="2"/>
  <c r="G87" i="2"/>
  <c r="R63" i="2"/>
  <c r="O63" i="2"/>
  <c r="K63" i="2"/>
  <c r="G63" i="2"/>
  <c r="R41" i="2"/>
  <c r="O41" i="2"/>
  <c r="K41" i="2"/>
  <c r="G41" i="2"/>
  <c r="R18" i="2"/>
  <c r="O18" i="2"/>
  <c r="K18" i="2"/>
  <c r="S86" i="2" l="1"/>
  <c r="S61" i="2"/>
  <c r="S62" i="2"/>
  <c r="S93" i="2"/>
  <c r="S105" i="2"/>
  <c r="S116" i="2"/>
  <c r="S94" i="2"/>
  <c r="S106" i="2"/>
  <c r="S115" i="2"/>
  <c r="S104" i="2"/>
  <c r="S76" i="2"/>
  <c r="S84" i="2"/>
  <c r="S60" i="2"/>
  <c r="S75" i="2"/>
  <c r="S85" i="2"/>
  <c r="S16" i="2"/>
  <c r="S38" i="2"/>
  <c r="S49" i="2"/>
  <c r="S29" i="2"/>
  <c r="S40" i="2"/>
  <c r="S17" i="2"/>
  <c r="S15" i="2"/>
  <c r="S28" i="2"/>
  <c r="S39" i="2"/>
  <c r="S50" i="2"/>
  <c r="S18" i="2"/>
  <c r="S41" i="2"/>
  <c r="S107" i="2"/>
  <c r="S87" i="2"/>
  <c r="S63" i="2"/>
  <c r="R44" i="2"/>
  <c r="O44" i="2"/>
  <c r="K44" i="2"/>
  <c r="G44" i="2"/>
  <c r="S44" i="2" l="1"/>
  <c r="R114" i="2"/>
  <c r="O114" i="2"/>
  <c r="K114" i="2"/>
  <c r="G114" i="2"/>
  <c r="R113" i="2"/>
  <c r="O113" i="2"/>
  <c r="K113" i="2"/>
  <c r="G113" i="2"/>
  <c r="R112" i="2"/>
  <c r="O112" i="2"/>
  <c r="K112" i="2"/>
  <c r="G112" i="2"/>
  <c r="R111" i="2"/>
  <c r="O111" i="2"/>
  <c r="K111" i="2"/>
  <c r="G111" i="2"/>
  <c r="R110" i="2"/>
  <c r="O110" i="2"/>
  <c r="K110" i="2"/>
  <c r="G110" i="2"/>
  <c r="R109" i="2"/>
  <c r="O109" i="2"/>
  <c r="K109" i="2"/>
  <c r="G109" i="2"/>
  <c r="R108" i="2"/>
  <c r="O108" i="2"/>
  <c r="K108" i="2"/>
  <c r="G108" i="2"/>
  <c r="R24" i="2"/>
  <c r="O24" i="2"/>
  <c r="K24" i="2"/>
  <c r="G24" i="2"/>
  <c r="R90" i="2"/>
  <c r="O90" i="2"/>
  <c r="K90" i="2"/>
  <c r="G90" i="2"/>
  <c r="R91" i="2"/>
  <c r="O91" i="2"/>
  <c r="K91" i="2"/>
  <c r="G91" i="2"/>
  <c r="R89" i="2"/>
  <c r="O89" i="2"/>
  <c r="K89" i="2"/>
  <c r="G89" i="2"/>
  <c r="R88" i="2"/>
  <c r="O88" i="2"/>
  <c r="K88" i="2"/>
  <c r="G88" i="2"/>
  <c r="R66" i="2"/>
  <c r="O66" i="2"/>
  <c r="K66" i="2"/>
  <c r="G66" i="2"/>
  <c r="R65" i="2"/>
  <c r="O65" i="2"/>
  <c r="K65" i="2"/>
  <c r="G65" i="2"/>
  <c r="R64" i="2"/>
  <c r="O64" i="2"/>
  <c r="K64" i="2"/>
  <c r="G64" i="2"/>
  <c r="G92" i="2"/>
  <c r="R72" i="2"/>
  <c r="O72" i="2"/>
  <c r="K72" i="2"/>
  <c r="G72" i="2"/>
  <c r="R69" i="2"/>
  <c r="O69" i="2"/>
  <c r="K69" i="2"/>
  <c r="G69" i="2"/>
  <c r="R68" i="2"/>
  <c r="O68" i="2"/>
  <c r="K68" i="2"/>
  <c r="G68" i="2"/>
  <c r="G73" i="2"/>
  <c r="G67" i="2"/>
  <c r="R71" i="2"/>
  <c r="O71" i="2"/>
  <c r="K71" i="2"/>
  <c r="G71" i="2"/>
  <c r="R70" i="2"/>
  <c r="O70" i="2"/>
  <c r="K70" i="2"/>
  <c r="G70" i="2"/>
  <c r="R43" i="2"/>
  <c r="O43" i="2"/>
  <c r="K43" i="2"/>
  <c r="G43" i="2"/>
  <c r="G46" i="2"/>
  <c r="G47" i="2"/>
  <c r="R42" i="2"/>
  <c r="O42" i="2"/>
  <c r="K42" i="2"/>
  <c r="G42" i="2"/>
  <c r="G45" i="2"/>
  <c r="S111" i="2" l="1"/>
  <c r="S114" i="2"/>
  <c r="S113" i="2"/>
  <c r="S112" i="2"/>
  <c r="S110" i="2"/>
  <c r="S109" i="2"/>
  <c r="S108" i="2"/>
  <c r="S65" i="2"/>
  <c r="S24" i="2"/>
  <c r="S90" i="2"/>
  <c r="S91" i="2"/>
  <c r="S89" i="2"/>
  <c r="S42" i="2"/>
  <c r="S88" i="2"/>
  <c r="S66" i="2"/>
  <c r="S64" i="2"/>
  <c r="S72" i="2"/>
  <c r="S68" i="2"/>
  <c r="S69" i="2"/>
  <c r="S71" i="2"/>
  <c r="S70" i="2"/>
  <c r="S43" i="2"/>
  <c r="R26" i="2"/>
  <c r="O26" i="2"/>
  <c r="K26" i="2"/>
  <c r="G26" i="2"/>
  <c r="G22" i="2"/>
  <c r="G23" i="2"/>
  <c r="G25" i="2"/>
  <c r="R19" i="2"/>
  <c r="O19" i="2"/>
  <c r="K19" i="2"/>
  <c r="G19" i="2"/>
  <c r="G21" i="2"/>
  <c r="G20" i="2"/>
  <c r="S26" i="2" l="1"/>
  <c r="S19" i="2"/>
  <c r="R136" i="2" l="1"/>
  <c r="O136" i="2"/>
  <c r="K136" i="2"/>
  <c r="G136" i="2"/>
  <c r="R135" i="2"/>
  <c r="O135" i="2"/>
  <c r="G135" i="2"/>
  <c r="R134" i="2"/>
  <c r="O134" i="2"/>
  <c r="G134" i="2"/>
  <c r="R133" i="2"/>
  <c r="O133" i="2"/>
  <c r="G133" i="2"/>
  <c r="R132" i="2"/>
  <c r="O132" i="2"/>
  <c r="G132" i="2"/>
  <c r="R131" i="2"/>
  <c r="O131" i="2"/>
  <c r="G131" i="2"/>
  <c r="R130" i="2"/>
  <c r="O130" i="2"/>
  <c r="G130" i="2"/>
  <c r="R129" i="2"/>
  <c r="O129" i="2"/>
  <c r="K129" i="2"/>
  <c r="G129" i="2"/>
  <c r="R117" i="2"/>
  <c r="O117" i="2"/>
  <c r="K117" i="2"/>
  <c r="G117" i="2"/>
  <c r="R103" i="2"/>
  <c r="O103" i="2"/>
  <c r="K103" i="2"/>
  <c r="G103" i="2"/>
  <c r="R37" i="2"/>
  <c r="R95" i="2"/>
  <c r="O95" i="2"/>
  <c r="K95" i="2"/>
  <c r="G95" i="2"/>
  <c r="R92" i="2"/>
  <c r="O92" i="2"/>
  <c r="K92" i="2"/>
  <c r="R83" i="2"/>
  <c r="O83" i="2"/>
  <c r="K83" i="2"/>
  <c r="G83" i="2"/>
  <c r="R77" i="2"/>
  <c r="O77" i="2"/>
  <c r="K77" i="2"/>
  <c r="G77" i="2"/>
  <c r="R74" i="2"/>
  <c r="O74" i="2"/>
  <c r="G74" i="2"/>
  <c r="R73" i="2"/>
  <c r="O73" i="2"/>
  <c r="K73" i="2"/>
  <c r="R67" i="2"/>
  <c r="O67" i="2"/>
  <c r="K67" i="2"/>
  <c r="R59" i="2"/>
  <c r="O59" i="2"/>
  <c r="K59" i="2"/>
  <c r="G59" i="2"/>
  <c r="R51" i="2"/>
  <c r="O51" i="2"/>
  <c r="K51" i="2"/>
  <c r="G51" i="2"/>
  <c r="R48" i="2"/>
  <c r="O48" i="2"/>
  <c r="R47" i="2"/>
  <c r="O47" i="2"/>
  <c r="K47" i="2"/>
  <c r="R46" i="2"/>
  <c r="O46" i="2"/>
  <c r="K46" i="2"/>
  <c r="R45" i="2"/>
  <c r="O45" i="2"/>
  <c r="K45" i="2"/>
  <c r="O37" i="2"/>
  <c r="K37" i="2"/>
  <c r="G37" i="2"/>
  <c r="G30" i="2"/>
  <c r="K20" i="2"/>
  <c r="K21" i="2"/>
  <c r="K22" i="2"/>
  <c r="K23" i="2"/>
  <c r="K25" i="2"/>
  <c r="K30" i="2"/>
  <c r="O20" i="2"/>
  <c r="O21" i="2"/>
  <c r="O22" i="2"/>
  <c r="O23" i="2"/>
  <c r="O25" i="2"/>
  <c r="O27" i="2"/>
  <c r="O30" i="2"/>
  <c r="R20" i="2"/>
  <c r="R21" i="2"/>
  <c r="R22" i="2"/>
  <c r="R23" i="2"/>
  <c r="R25" i="2"/>
  <c r="R27" i="2"/>
  <c r="R30" i="2"/>
  <c r="R14" i="2"/>
  <c r="O14" i="2"/>
  <c r="K14" i="2"/>
  <c r="G14" i="2"/>
  <c r="S117" i="2" l="1"/>
  <c r="S131" i="2"/>
  <c r="S134" i="2"/>
  <c r="S136" i="2"/>
  <c r="S130" i="2"/>
  <c r="S133" i="2"/>
  <c r="S103" i="2"/>
  <c r="S129" i="2"/>
  <c r="S132" i="2"/>
  <c r="S135" i="2"/>
  <c r="S30" i="2"/>
  <c r="S37" i="2"/>
  <c r="S74" i="2"/>
  <c r="S27" i="2"/>
  <c r="S45" i="2"/>
  <c r="S48" i="2"/>
  <c r="S67" i="2"/>
  <c r="S92" i="2"/>
  <c r="S25" i="2"/>
  <c r="S23" i="2"/>
  <c r="S22" i="2"/>
  <c r="S47" i="2"/>
  <c r="S46" i="2"/>
  <c r="S51" i="2"/>
  <c r="S73" i="2"/>
  <c r="S77" i="2"/>
  <c r="S95" i="2"/>
  <c r="S21" i="2"/>
  <c r="S20" i="2"/>
  <c r="S83" i="2"/>
  <c r="S59" i="2"/>
  <c r="S14" i="2"/>
  <c r="S118" i="2" l="1"/>
  <c r="S78" i="2"/>
  <c r="S137" i="2"/>
  <c r="S52" i="2"/>
  <c r="S96" i="2"/>
  <c r="S31" i="2"/>
  <c r="R2" i="2" l="1"/>
</calcChain>
</file>

<file path=xl/sharedStrings.xml><?xml version="1.0" encoding="utf-8"?>
<sst xmlns="http://schemas.openxmlformats.org/spreadsheetml/2006/main" count="185" uniqueCount="43">
  <si>
    <t>LIBELLE</t>
  </si>
  <si>
    <t>Total</t>
  </si>
  <si>
    <t>profondeur 0,80 m sur 5 m entre 2 tampons</t>
  </si>
  <si>
    <t xml:space="preserve">Scénario 6 : Dépose seule de canalisation en fibrociment suite à intervention corrective traitée par ailleurs : sur tranchée déjà ouverte, </t>
  </si>
  <si>
    <t>Direction des applications militaires</t>
  </si>
  <si>
    <t>onglets</t>
  </si>
  <si>
    <t>Centre DAM Île de France</t>
  </si>
  <si>
    <t>DSTG/BACO</t>
  </si>
  <si>
    <t>Soumissionnaire</t>
  </si>
  <si>
    <t>Référence</t>
  </si>
  <si>
    <t>Date</t>
  </si>
  <si>
    <t>Ce document est la propriété du CEA et ne peut être utilisé, reproduit ou communiqué sans son autorisation.</t>
  </si>
  <si>
    <t>Le soumissionnaire devra, pour chaque ligne de chaque scenario, apporter les précisions suivantes :</t>
  </si>
  <si>
    <t>_ la référence BATIPRIX utilisée, le prix BATIPRIX initial, le prix BATIPRIX remisé ;</t>
  </si>
  <si>
    <t>_ le taux horaire et qualification utilisés pour les postes non chiffrés à l’aide de BATIPRIX ;</t>
  </si>
  <si>
    <t>_ le nombre d’heures quantifiées pour les postes chiffrés hors BATIPRIX ;</t>
  </si>
  <si>
    <t>Qté</t>
  </si>
  <si>
    <t>Chiffrage sur BATIPRIX (en € HT)</t>
  </si>
  <si>
    <t>Réf.</t>
  </si>
  <si>
    <t>PU</t>
  </si>
  <si>
    <t>(en € HT)</t>
  </si>
  <si>
    <t>Prix total (en € HT)</t>
  </si>
  <si>
    <t>PU BATIPRIX  Initial</t>
  </si>
  <si>
    <t>PU BATIPRIX  remisé</t>
  </si>
  <si>
    <t>Chiffrage sur BPU (en € HT)</t>
  </si>
  <si>
    <t>Taux horaire</t>
  </si>
  <si>
    <t>Nb d’heures</t>
  </si>
  <si>
    <t>Profil</t>
  </si>
  <si>
    <t>Sous-total MO</t>
  </si>
  <si>
    <t>PU FO</t>
  </si>
  <si>
    <t>PT FO</t>
  </si>
  <si>
    <t>Chiffrage sur taux horaires (en € HT) et  Fourniture hors BATIPRIX</t>
  </si>
  <si>
    <t>Scénario 1 : Remplacement d’un regard et changement d’une conduite réseau EI sur chaussée</t>
  </si>
  <si>
    <t>Scénario 2 : Rénovation d'enrobés</t>
  </si>
  <si>
    <t>Scénario 3 : Création d'une aire de stationnement</t>
  </si>
  <si>
    <t xml:space="preserve">Scénario 4 : Création de chambres de tirage BT et pose de  fourreaux </t>
  </si>
  <si>
    <t>Scénario 5 : Création d’une allée pavée piétons avec son muret</t>
  </si>
  <si>
    <t>(pour ce scénario uniquement, le soumissionnaire détaillera chaque ligne (matériel, procédures, modes opératoires,...)</t>
  </si>
  <si>
    <t>Prix total
(en € HT)</t>
  </si>
  <si>
    <t>Prix total 
(en € HT)</t>
  </si>
  <si>
    <t>_ le cout des fournitures pour les postes chiffrés hors BATIPRIX.</t>
  </si>
  <si>
    <t>ENTRETIEN, TRAVAUX ET DEMANDE D'INTERVENTION URGENTE DE VOIRIE ET RESEAUX DIVERS (VRD) DU CENTRE CEA/DAM ILE DE France
Chiffrage des scenarii</t>
  </si>
  <si>
    <t>MONTANT TOTAL DES SCENARII (POUR ANALYSE, EN 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</si>
</sst>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F&quot;_-;\-* #,##0.00\ &quot;F&quot;_-;_-* &quot;-&quot;??\ &quot;F&quot;_-;_-@_-"/>
    <numFmt numFmtId="165" formatCode="_-* #,##0.00\ [$€-1]_-;\-* #,##0.00\ [$€-1]_-;_-* &quot;-&quot;??\ [$€-1]_-"/>
    <numFmt numFmtId="166" formatCode="General_)"/>
    <numFmt numFmtId="167" formatCode="_-* #,##0.00\ [$€-40C]_-;\-* #,##0.00\ [$€-40C]_-;_-* &quot;-&quot;??\ [$€-40C]_-;_-@_-"/>
  </numFmts>
  <fonts count="21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i/>
      <sz val="10"/>
      <color rgb="FFFF0000"/>
      <name val="Arial"/>
      <family val="2"/>
    </font>
    <font>
      <sz val="9"/>
      <name val="Arial"/>
      <family val="2"/>
    </font>
    <font>
      <sz val="12"/>
      <name val="Helv"/>
    </font>
    <font>
      <b/>
      <sz val="14"/>
      <color indexed="10"/>
      <name val="Arial"/>
      <family val="2"/>
    </font>
    <font>
      <b/>
      <sz val="16"/>
      <name val="Arial"/>
      <family val="2"/>
    </font>
    <font>
      <i/>
      <sz val="12"/>
      <name val="Helv"/>
    </font>
    <font>
      <sz val="10"/>
      <color theme="0"/>
      <name val="Arial"/>
      <family val="2"/>
    </font>
    <font>
      <b/>
      <sz val="10"/>
      <color rgb="FFFFFFFF"/>
      <name val="Arial"/>
      <family val="2"/>
    </font>
    <font>
      <b/>
      <sz val="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6" fontId="14" fillId="0" borderId="0"/>
  </cellStyleXfs>
  <cellXfs count="140">
    <xf numFmtId="0" fontId="0" fillId="0" borderId="0" xfId="0"/>
    <xf numFmtId="0" fontId="3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8" fillId="0" borderId="0" xfId="0" applyFont="1" applyBorder="1"/>
    <xf numFmtId="164" fontId="6" fillId="0" borderId="0" xfId="2" applyFont="1" applyBorder="1" applyAlignment="1">
      <alignment horizontal="center"/>
    </xf>
    <xf numFmtId="0" fontId="9" fillId="0" borderId="0" xfId="0" applyFont="1"/>
    <xf numFmtId="0" fontId="3" fillId="0" borderId="0" xfId="0" applyFont="1"/>
    <xf numFmtId="0" fontId="1" fillId="0" borderId="0" xfId="3" applyBorder="1" applyAlignment="1">
      <alignment horizontal="center"/>
    </xf>
    <xf numFmtId="0" fontId="1" fillId="0" borderId="5" xfId="3" applyFill="1" applyBorder="1" applyAlignment="1">
      <alignment horizontal="center" vertical="center"/>
    </xf>
    <xf numFmtId="0" fontId="1" fillId="0" borderId="6" xfId="3" applyBorder="1" applyAlignment="1">
      <alignment vertical="center"/>
    </xf>
    <xf numFmtId="0" fontId="1" fillId="0" borderId="7" xfId="3" applyBorder="1" applyAlignment="1">
      <alignment vertical="center"/>
    </xf>
    <xf numFmtId="166" fontId="6" fillId="0" borderId="0" xfId="4" applyFont="1" applyBorder="1" applyAlignment="1">
      <alignment vertical="top" wrapText="1"/>
    </xf>
    <xf numFmtId="166" fontId="15" fillId="0" borderId="0" xfId="4" applyFont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0" fontId="13" fillId="0" borderId="0" xfId="3" applyFont="1" applyBorder="1" applyAlignment="1">
      <alignment vertical="center"/>
    </xf>
    <xf numFmtId="166" fontId="15" fillId="0" borderId="0" xfId="4" applyFont="1" applyBorder="1" applyAlignment="1">
      <alignment vertical="top" wrapText="1"/>
    </xf>
    <xf numFmtId="166" fontId="16" fillId="0" borderId="0" xfId="4" applyFont="1" applyBorder="1" applyAlignment="1">
      <alignment vertical="center"/>
    </xf>
    <xf numFmtId="166" fontId="16" fillId="0" borderId="0" xfId="4" applyFont="1" applyFill="1" applyBorder="1" applyAlignment="1">
      <alignment vertical="center"/>
    </xf>
    <xf numFmtId="166" fontId="1" fillId="0" borderId="9" xfId="4" applyFont="1" applyFill="1" applyBorder="1" applyAlignment="1">
      <alignment vertical="center"/>
    </xf>
    <xf numFmtId="166" fontId="14" fillId="0" borderId="0" xfId="4" applyBorder="1" applyAlignment="1"/>
    <xf numFmtId="166" fontId="14" fillId="0" borderId="0" xfId="4" applyFill="1" applyBorder="1" applyAlignment="1"/>
    <xf numFmtId="166" fontId="1" fillId="0" borderId="0" xfId="4" applyFont="1" applyFill="1" applyBorder="1" applyAlignment="1">
      <alignment vertical="center"/>
    </xf>
    <xf numFmtId="166" fontId="17" fillId="0" borderId="0" xfId="4" applyFont="1" applyBorder="1" applyAlignment="1"/>
    <xf numFmtId="166" fontId="14" fillId="0" borderId="0" xfId="4" applyBorder="1"/>
    <xf numFmtId="0" fontId="1" fillId="4" borderId="8" xfId="0" applyFont="1" applyFill="1" applyBorder="1" applyAlignment="1">
      <alignment horizontal="left" vertical="center"/>
    </xf>
    <xf numFmtId="0" fontId="6" fillId="4" borderId="9" xfId="0" applyFont="1" applyFill="1" applyBorder="1"/>
    <xf numFmtId="0" fontId="6" fillId="4" borderId="10" xfId="0" applyFont="1" applyFill="1" applyBorder="1"/>
    <xf numFmtId="0" fontId="1" fillId="4" borderId="11" xfId="0" applyFont="1" applyFill="1" applyBorder="1" applyAlignment="1">
      <alignment horizontal="left" vertical="center"/>
    </xf>
    <xf numFmtId="0" fontId="6" fillId="4" borderId="0" xfId="0" applyFont="1" applyFill="1" applyBorder="1"/>
    <xf numFmtId="0" fontId="6" fillId="4" borderId="4" xfId="0" applyFont="1" applyFill="1" applyBorder="1"/>
    <xf numFmtId="0" fontId="1" fillId="4" borderId="12" xfId="0" applyFont="1" applyFill="1" applyBorder="1" applyAlignment="1">
      <alignment horizontal="left" vertical="center"/>
    </xf>
    <xf numFmtId="0" fontId="6" fillId="4" borderId="13" xfId="0" applyFont="1" applyFill="1" applyBorder="1"/>
    <xf numFmtId="0" fontId="6" fillId="4" borderId="14" xfId="0" applyFont="1" applyFill="1" applyBorder="1"/>
    <xf numFmtId="0" fontId="1" fillId="5" borderId="22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165" fontId="9" fillId="0" borderId="0" xfId="1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2" fontId="6" fillId="0" borderId="26" xfId="1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2" fontId="6" fillId="0" borderId="28" xfId="1" applyNumberFormat="1" applyFont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Border="1"/>
    <xf numFmtId="0" fontId="1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0" fontId="6" fillId="0" borderId="32" xfId="0" applyFont="1" applyBorder="1"/>
    <xf numFmtId="0" fontId="6" fillId="0" borderId="28" xfId="0" applyFont="1" applyBorder="1"/>
    <xf numFmtId="0" fontId="11" fillId="2" borderId="28" xfId="0" applyFont="1" applyFill="1" applyBorder="1" applyAlignment="1">
      <alignment horizontal="center"/>
    </xf>
    <xf numFmtId="165" fontId="11" fillId="2" borderId="29" xfId="1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 vertical="center"/>
    </xf>
    <xf numFmtId="165" fontId="11" fillId="2" borderId="29" xfId="1" applyFont="1" applyFill="1" applyBorder="1" applyAlignment="1">
      <alignment horizontal="center" vertical="center"/>
    </xf>
    <xf numFmtId="2" fontId="6" fillId="6" borderId="33" xfId="1" applyNumberFormat="1" applyFont="1" applyFill="1" applyBorder="1" applyAlignment="1">
      <alignment horizontal="center"/>
    </xf>
    <xf numFmtId="2" fontId="6" fillId="6" borderId="26" xfId="1" applyNumberFormat="1" applyFont="1" applyFill="1" applyBorder="1" applyAlignment="1">
      <alignment horizontal="center"/>
    </xf>
    <xf numFmtId="2" fontId="6" fillId="6" borderId="30" xfId="1" applyNumberFormat="1" applyFont="1" applyFill="1" applyBorder="1" applyAlignment="1">
      <alignment horizontal="center"/>
    </xf>
    <xf numFmtId="2" fontId="6" fillId="6" borderId="31" xfId="1" applyNumberFormat="1" applyFont="1" applyFill="1" applyBorder="1" applyAlignment="1">
      <alignment horizontal="center"/>
    </xf>
    <xf numFmtId="2" fontId="6" fillId="6" borderId="27" xfId="1" applyNumberFormat="1" applyFont="1" applyFill="1" applyBorder="1" applyAlignment="1">
      <alignment horizontal="center"/>
    </xf>
    <xf numFmtId="0" fontId="1" fillId="0" borderId="0" xfId="0" applyFont="1" applyAlignment="1">
      <alignment vertical="center"/>
    </xf>
    <xf numFmtId="167" fontId="0" fillId="7" borderId="33" xfId="2" applyNumberFormat="1" applyFont="1" applyFill="1" applyBorder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2" fontId="6" fillId="0" borderId="26" xfId="1" applyNumberFormat="1" applyFont="1" applyBorder="1" applyAlignment="1">
      <alignment horizontal="center" vertical="center"/>
    </xf>
    <xf numFmtId="2" fontId="6" fillId="6" borderId="26" xfId="1" applyNumberFormat="1" applyFont="1" applyFill="1" applyBorder="1" applyAlignment="1">
      <alignment horizontal="center" vertical="center"/>
    </xf>
    <xf numFmtId="2" fontId="6" fillId="6" borderId="31" xfId="1" applyNumberFormat="1" applyFont="1" applyFill="1" applyBorder="1" applyAlignment="1">
      <alignment horizontal="center" vertical="center"/>
    </xf>
    <xf numFmtId="2" fontId="6" fillId="6" borderId="3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2" fontId="6" fillId="0" borderId="28" xfId="1" applyNumberFormat="1" applyFont="1" applyBorder="1" applyAlignment="1">
      <alignment horizontal="center" vertical="center"/>
    </xf>
    <xf numFmtId="2" fontId="6" fillId="6" borderId="30" xfId="1" applyNumberFormat="1" applyFont="1" applyFill="1" applyBorder="1" applyAlignment="1">
      <alignment horizontal="center" vertical="center"/>
    </xf>
    <xf numFmtId="2" fontId="6" fillId="6" borderId="27" xfId="1" applyNumberFormat="1" applyFont="1" applyFill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 vertical="center"/>
    </xf>
    <xf numFmtId="0" fontId="13" fillId="0" borderId="0" xfId="3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0" xfId="3" applyFont="1" applyFill="1" applyBorder="1" applyAlignment="1">
      <alignment horizontal="left" vertical="center" wrapText="1"/>
    </xf>
    <xf numFmtId="166" fontId="16" fillId="0" borderId="8" xfId="4" applyFont="1" applyFill="1" applyBorder="1" applyAlignment="1">
      <alignment horizontal="center" vertical="center" wrapText="1"/>
    </xf>
    <xf numFmtId="166" fontId="16" fillId="0" borderId="9" xfId="4" applyFont="1" applyFill="1" applyBorder="1" applyAlignment="1">
      <alignment horizontal="center" vertical="center" wrapText="1"/>
    </xf>
    <xf numFmtId="166" fontId="16" fillId="0" borderId="10" xfId="4" applyFont="1" applyFill="1" applyBorder="1" applyAlignment="1">
      <alignment horizontal="center" vertical="center" wrapText="1"/>
    </xf>
    <xf numFmtId="166" fontId="16" fillId="0" borderId="11" xfId="4" applyFont="1" applyFill="1" applyBorder="1" applyAlignment="1">
      <alignment horizontal="center" vertical="center" wrapText="1"/>
    </xf>
    <xf numFmtId="166" fontId="16" fillId="0" borderId="0" xfId="4" applyFont="1" applyFill="1" applyBorder="1" applyAlignment="1">
      <alignment horizontal="center" vertical="center" wrapText="1"/>
    </xf>
    <xf numFmtId="166" fontId="16" fillId="0" borderId="4" xfId="4" applyFont="1" applyFill="1" applyBorder="1" applyAlignment="1">
      <alignment horizontal="center" vertical="center" wrapText="1"/>
    </xf>
    <xf numFmtId="166" fontId="16" fillId="0" borderId="12" xfId="4" applyFont="1" applyFill="1" applyBorder="1" applyAlignment="1">
      <alignment horizontal="center" vertical="center" wrapText="1"/>
    </xf>
    <xf numFmtId="166" fontId="16" fillId="0" borderId="13" xfId="4" applyFont="1" applyFill="1" applyBorder="1" applyAlignment="1">
      <alignment horizontal="center" vertical="center" wrapText="1"/>
    </xf>
    <xf numFmtId="166" fontId="16" fillId="0" borderId="14" xfId="4" applyFont="1" applyFill="1" applyBorder="1" applyAlignment="1">
      <alignment horizontal="center" vertical="center" wrapText="1"/>
    </xf>
    <xf numFmtId="166" fontId="2" fillId="3" borderId="15" xfId="4" applyFont="1" applyFill="1" applyBorder="1" applyAlignment="1">
      <alignment horizontal="center"/>
    </xf>
    <xf numFmtId="166" fontId="2" fillId="3" borderId="5" xfId="4" applyFont="1" applyFill="1" applyBorder="1" applyAlignment="1">
      <alignment horizontal="center"/>
    </xf>
    <xf numFmtId="166" fontId="2" fillId="3" borderId="6" xfId="4" applyFont="1" applyFill="1" applyBorder="1" applyAlignment="1">
      <alignment horizontal="center"/>
    </xf>
    <xf numFmtId="166" fontId="2" fillId="3" borderId="7" xfId="4" applyFont="1" applyFill="1" applyBorder="1" applyAlignment="1">
      <alignment horizontal="center"/>
    </xf>
    <xf numFmtId="49" fontId="4" fillId="0" borderId="8" xfId="4" applyNumberFormat="1" applyFont="1" applyBorder="1" applyAlignment="1" applyProtection="1">
      <alignment horizontal="center" vertical="center" wrapText="1"/>
      <protection locked="0"/>
    </xf>
    <xf numFmtId="49" fontId="4" fillId="0" borderId="9" xfId="4" applyNumberFormat="1" applyFont="1" applyBorder="1" applyAlignment="1" applyProtection="1">
      <alignment horizontal="center" vertical="center" wrapText="1"/>
      <protection locked="0"/>
    </xf>
    <xf numFmtId="49" fontId="4" fillId="0" borderId="10" xfId="4" applyNumberFormat="1" applyFont="1" applyBorder="1" applyAlignment="1" applyProtection="1">
      <alignment horizontal="center" vertical="center" wrapText="1"/>
      <protection locked="0"/>
    </xf>
    <xf numFmtId="49" fontId="4" fillId="0" borderId="11" xfId="4" applyNumberFormat="1" applyFont="1" applyBorder="1" applyAlignment="1" applyProtection="1">
      <alignment horizontal="center" vertical="center" wrapText="1"/>
      <protection locked="0"/>
    </xf>
    <xf numFmtId="49" fontId="4" fillId="0" borderId="0" xfId="4" applyNumberFormat="1" applyFont="1" applyBorder="1" applyAlignment="1" applyProtection="1">
      <alignment horizontal="center" vertical="center" wrapText="1"/>
      <protection locked="0"/>
    </xf>
    <xf numFmtId="49" fontId="4" fillId="0" borderId="4" xfId="4" applyNumberFormat="1" applyFont="1" applyBorder="1" applyAlignment="1" applyProtection="1">
      <alignment horizontal="center" vertical="center" wrapText="1"/>
      <protection locked="0"/>
    </xf>
    <xf numFmtId="49" fontId="4" fillId="0" borderId="12" xfId="4" applyNumberFormat="1" applyFont="1" applyBorder="1" applyAlignment="1" applyProtection="1">
      <alignment horizontal="center" vertical="center" wrapText="1"/>
      <protection locked="0"/>
    </xf>
    <xf numFmtId="49" fontId="4" fillId="0" borderId="13" xfId="4" applyNumberFormat="1" applyFont="1" applyBorder="1" applyAlignment="1" applyProtection="1">
      <alignment horizontal="center" vertical="center" wrapText="1"/>
      <protection locked="0"/>
    </xf>
    <xf numFmtId="49" fontId="4" fillId="0" borderId="14" xfId="4" applyNumberFormat="1" applyFont="1" applyBorder="1" applyAlignment="1" applyProtection="1">
      <alignment horizontal="center" vertical="center" wrapText="1"/>
      <protection locked="0"/>
    </xf>
    <xf numFmtId="49" fontId="4" fillId="0" borderId="15" xfId="4" applyNumberFormat="1" applyFont="1" applyBorder="1" applyAlignment="1" applyProtection="1">
      <alignment horizontal="center" vertical="center" wrapText="1"/>
      <protection locked="0"/>
    </xf>
    <xf numFmtId="14" fontId="4" fillId="0" borderId="15" xfId="4" applyNumberFormat="1" applyFont="1" applyBorder="1" applyAlignment="1" applyProtection="1">
      <alignment horizontal="center" vertical="center" wrapText="1"/>
      <protection locked="0"/>
    </xf>
    <xf numFmtId="166" fontId="5" fillId="0" borderId="16" xfId="4" applyFont="1" applyBorder="1" applyAlignment="1">
      <alignment horizontal="center" vertical="center"/>
    </xf>
    <xf numFmtId="166" fontId="5" fillId="0" borderId="17" xfId="4" applyFont="1" applyBorder="1" applyAlignment="1">
      <alignment horizontal="center" vertical="center"/>
    </xf>
    <xf numFmtId="166" fontId="5" fillId="0" borderId="18" xfId="4" applyFont="1" applyBorder="1" applyAlignment="1">
      <alignment horizontal="center" vertical="center"/>
    </xf>
    <xf numFmtId="166" fontId="13" fillId="0" borderId="0" xfId="4" applyFont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right" vertical="center"/>
    </xf>
    <xf numFmtId="0" fontId="3" fillId="7" borderId="18" xfId="0" applyFont="1" applyFill="1" applyBorder="1" applyAlignment="1">
      <alignment horizontal="right" vertical="center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1" fillId="2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0" fillId="4" borderId="3" xfId="0" applyFont="1" applyFill="1" applyBorder="1" applyAlignment="1">
      <alignment horizontal="center"/>
    </xf>
    <xf numFmtId="0" fontId="18" fillId="4" borderId="3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</cellXfs>
  <cellStyles count="5">
    <cellStyle name="Euro" xfId="1"/>
    <cellStyle name="Monétaire" xfId="2" builtinId="4"/>
    <cellStyle name="Normal" xfId="0" builtinId="0"/>
    <cellStyle name="Normal_Feuil2" xfId="3"/>
    <cellStyle name="Normal_GTA 21066 A - Liste conso - Bilan puissance IFD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9416" cy="752475"/>
    <xdr:pic>
      <xdr:nvPicPr>
        <xdr:cNvPr id="3" name="Imag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9416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5"/>
  <sheetViews>
    <sheetView view="pageLayout" zoomScaleNormal="100" workbookViewId="0">
      <selection activeCell="A33" sqref="A33:Z33"/>
    </sheetView>
  </sheetViews>
  <sheetFormatPr baseColWidth="10" defaultRowHeight="12.75" x14ac:dyDescent="0.2"/>
  <cols>
    <col min="1" max="26" width="3.5703125" customWidth="1"/>
  </cols>
  <sheetData>
    <row r="1" spans="1:26" x14ac:dyDescent="0.2">
      <c r="A1" s="11"/>
      <c r="B1" s="11"/>
      <c r="C1" s="11"/>
      <c r="D1" s="11"/>
      <c r="E1" s="11"/>
      <c r="F1" s="11"/>
      <c r="G1" s="85" t="s">
        <v>4</v>
      </c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7"/>
      <c r="X1" s="12">
        <v>2</v>
      </c>
      <c r="Y1" s="13" t="s">
        <v>5</v>
      </c>
      <c r="Z1" s="14"/>
    </row>
    <row r="2" spans="1:26" x14ac:dyDescent="0.2">
      <c r="A2" s="15"/>
      <c r="B2" s="15"/>
      <c r="C2" s="15"/>
      <c r="D2" s="15"/>
      <c r="G2" s="85" t="s">
        <v>6</v>
      </c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</row>
    <row r="3" spans="1:26" ht="18" x14ac:dyDescent="0.2">
      <c r="A3" s="15"/>
      <c r="B3" s="15"/>
      <c r="C3" s="15"/>
      <c r="D3" s="15"/>
      <c r="G3" s="88" t="s">
        <v>7</v>
      </c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16"/>
      <c r="Y3" s="16"/>
      <c r="Z3" s="16"/>
    </row>
    <row r="4" spans="1:26" x14ac:dyDescent="0.2">
      <c r="A4" s="15"/>
      <c r="B4" s="15"/>
      <c r="C4" s="15"/>
      <c r="D4" s="15"/>
      <c r="X4" s="17"/>
      <c r="Y4" s="17"/>
      <c r="Z4" s="17"/>
    </row>
    <row r="5" spans="1:26" ht="18" x14ac:dyDescent="0.2">
      <c r="A5" s="15"/>
      <c r="B5" s="15"/>
      <c r="C5" s="15"/>
      <c r="D5" s="15"/>
      <c r="E5" s="15"/>
      <c r="F5" s="15"/>
      <c r="G5" s="18"/>
      <c r="H5" s="18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8" x14ac:dyDescent="0.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x14ac:dyDescent="0.2">
      <c r="A7" s="89" t="s">
        <v>41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1"/>
    </row>
    <row r="8" spans="1:26" x14ac:dyDescent="0.2">
      <c r="A8" s="92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4"/>
    </row>
    <row r="9" spans="1:26" x14ac:dyDescent="0.2">
      <c r="A9" s="92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4"/>
    </row>
    <row r="10" spans="1:26" x14ac:dyDescent="0.2">
      <c r="A10" s="92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4"/>
    </row>
    <row r="11" spans="1:26" x14ac:dyDescent="0.2">
      <c r="A11" s="92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4"/>
    </row>
    <row r="12" spans="1:26" x14ac:dyDescent="0.2">
      <c r="A12" s="92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4"/>
    </row>
    <row r="13" spans="1:26" x14ac:dyDescent="0.2">
      <c r="A13" s="92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4"/>
    </row>
    <row r="14" spans="1:26" x14ac:dyDescent="0.2">
      <c r="A14" s="92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4"/>
    </row>
    <row r="15" spans="1:26" x14ac:dyDescent="0.2">
      <c r="A15" s="92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4"/>
    </row>
    <row r="16" spans="1:26" x14ac:dyDescent="0.2">
      <c r="A16" s="92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4"/>
    </row>
    <row r="17" spans="1:26" x14ac:dyDescent="0.2">
      <c r="A17" s="92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4"/>
    </row>
    <row r="18" spans="1:26" x14ac:dyDescent="0.2">
      <c r="A18" s="92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4"/>
    </row>
    <row r="19" spans="1:26" x14ac:dyDescent="0.2">
      <c r="A19" s="92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4"/>
    </row>
    <row r="20" spans="1:26" x14ac:dyDescent="0.2">
      <c r="A20" s="92"/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4"/>
    </row>
    <row r="21" spans="1:26" x14ac:dyDescent="0.2">
      <c r="A21" s="92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4"/>
    </row>
    <row r="22" spans="1:26" x14ac:dyDescent="0.2">
      <c r="A22" s="92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4"/>
    </row>
    <row r="23" spans="1:26" x14ac:dyDescent="0.2">
      <c r="A23" s="92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4"/>
    </row>
    <row r="24" spans="1:26" x14ac:dyDescent="0.2">
      <c r="A24" s="92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4"/>
    </row>
    <row r="25" spans="1:26" x14ac:dyDescent="0.2">
      <c r="A25" s="95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7"/>
    </row>
    <row r="26" spans="1:26" ht="20.25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2"/>
      <c r="Y26" s="22"/>
      <c r="Z26" s="22"/>
    </row>
    <row r="27" spans="1:26" ht="15.75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24"/>
      <c r="X27" s="25"/>
      <c r="Y27" s="25"/>
      <c r="Z27" s="25"/>
    </row>
    <row r="28" spans="1:26" ht="15.75" x14ac:dyDescent="0.25">
      <c r="A28" s="98" t="s">
        <v>8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9" t="s">
        <v>9</v>
      </c>
      <c r="M28" s="100"/>
      <c r="N28" s="100"/>
      <c r="O28" s="100"/>
      <c r="P28" s="100"/>
      <c r="Q28" s="100"/>
      <c r="R28" s="100"/>
      <c r="S28" s="100"/>
      <c r="T28" s="100"/>
      <c r="U28" s="101"/>
      <c r="V28" s="99" t="s">
        <v>10</v>
      </c>
      <c r="W28" s="100"/>
      <c r="X28" s="100"/>
      <c r="Y28" s="100"/>
      <c r="Z28" s="101"/>
    </row>
    <row r="29" spans="1:26" x14ac:dyDescent="0.2">
      <c r="A29" s="102"/>
      <c r="B29" s="103"/>
      <c r="C29" s="103"/>
      <c r="D29" s="103"/>
      <c r="E29" s="103"/>
      <c r="F29" s="103"/>
      <c r="G29" s="103"/>
      <c r="H29" s="103"/>
      <c r="I29" s="103"/>
      <c r="J29" s="103"/>
      <c r="K29" s="104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2"/>
      <c r="W29" s="112"/>
      <c r="X29" s="112"/>
      <c r="Y29" s="112"/>
      <c r="Z29" s="112"/>
    </row>
    <row r="30" spans="1:26" x14ac:dyDescent="0.2">
      <c r="A30" s="105"/>
      <c r="B30" s="106"/>
      <c r="C30" s="106"/>
      <c r="D30" s="106"/>
      <c r="E30" s="106"/>
      <c r="F30" s="106"/>
      <c r="G30" s="106"/>
      <c r="H30" s="106"/>
      <c r="I30" s="106"/>
      <c r="J30" s="106"/>
      <c r="K30" s="107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2"/>
      <c r="W30" s="112"/>
      <c r="X30" s="112"/>
      <c r="Y30" s="112"/>
      <c r="Z30" s="112"/>
    </row>
    <row r="31" spans="1:26" x14ac:dyDescent="0.2">
      <c r="A31" s="108"/>
      <c r="B31" s="109"/>
      <c r="C31" s="109"/>
      <c r="D31" s="109"/>
      <c r="E31" s="109"/>
      <c r="F31" s="109"/>
      <c r="G31" s="109"/>
      <c r="H31" s="109"/>
      <c r="I31" s="109"/>
      <c r="J31" s="109"/>
      <c r="K31" s="110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2"/>
      <c r="W31" s="112"/>
      <c r="X31" s="112"/>
      <c r="Y31" s="112"/>
      <c r="Z31" s="112"/>
    </row>
    <row r="32" spans="1:26" ht="16.5" thickBot="1" x14ac:dyDescent="0.3">
      <c r="A32" s="26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27" thickBot="1" x14ac:dyDescent="0.25">
      <c r="A33" s="113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5"/>
    </row>
    <row r="34" spans="1:26" ht="15.75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x14ac:dyDescent="0.2">
      <c r="A35" s="116" t="s">
        <v>11</v>
      </c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</row>
  </sheetData>
  <mergeCells count="12">
    <mergeCell ref="A29:K31"/>
    <mergeCell ref="L29:U31"/>
    <mergeCell ref="V29:Z31"/>
    <mergeCell ref="A33:Z33"/>
    <mergeCell ref="A35:Z35"/>
    <mergeCell ref="G1:W1"/>
    <mergeCell ref="G2:W2"/>
    <mergeCell ref="G3:W3"/>
    <mergeCell ref="A7:Z25"/>
    <mergeCell ref="A28:K28"/>
    <mergeCell ref="L28:U28"/>
    <mergeCell ref="V28:Z28"/>
  </mergeCells>
  <pageMargins left="0.7" right="0.7" top="0.75" bottom="0.75" header="0.3" footer="0.3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9"/>
  <sheetViews>
    <sheetView showZeros="0" tabSelected="1" zoomScale="110" zoomScaleNormal="110" zoomScalePageLayoutView="85" workbookViewId="0">
      <selection activeCell="B25" sqref="B25"/>
    </sheetView>
  </sheetViews>
  <sheetFormatPr baseColWidth="10" defaultColWidth="11.42578125" defaultRowHeight="11.25" x14ac:dyDescent="0.2"/>
  <cols>
    <col min="1" max="1" width="1.140625" style="2" customWidth="1"/>
    <col min="2" max="2" width="80.140625" style="2" customWidth="1"/>
    <col min="3" max="3" width="12.7109375" style="2" bestFit="1" customWidth="1"/>
    <col min="4" max="5" width="12.28515625" style="2" bestFit="1" customWidth="1"/>
    <col min="6" max="6" width="5.85546875" style="2" customWidth="1"/>
    <col min="7" max="7" width="12.7109375" style="2" customWidth="1"/>
    <col min="8" max="8" width="9.42578125" style="2" customWidth="1"/>
    <col min="9" max="9" width="8.85546875" style="2" bestFit="1" customWidth="1"/>
    <col min="10" max="10" width="5.7109375" style="2" customWidth="1"/>
    <col min="11" max="11" width="12.7109375" style="2" customWidth="1"/>
    <col min="12" max="12" width="12.28515625" style="2" customWidth="1"/>
    <col min="13" max="13" width="11.42578125" style="2" bestFit="1" customWidth="1"/>
    <col min="14" max="14" width="11" style="2" bestFit="1" customWidth="1"/>
    <col min="15" max="15" width="9.42578125" style="2" bestFit="1" customWidth="1"/>
    <col min="16" max="16" width="5.42578125" style="2" customWidth="1"/>
    <col min="17" max="17" width="8.85546875" style="2" bestFit="1" customWidth="1"/>
    <col min="18" max="18" width="15.28515625" style="2" customWidth="1"/>
    <col min="19" max="19" width="16.85546875" style="2" customWidth="1"/>
    <col min="20" max="20" width="11.42578125" style="2"/>
    <col min="21" max="21" width="15.42578125" style="2" customWidth="1"/>
    <col min="22" max="22" width="14.85546875" style="2" bestFit="1" customWidth="1"/>
    <col min="23" max="23" width="16.140625" style="2" bestFit="1" customWidth="1"/>
    <col min="24" max="24" width="12.5703125" style="2" customWidth="1"/>
    <col min="25" max="26" width="17.85546875" style="2" bestFit="1" customWidth="1"/>
    <col min="27" max="27" width="20.28515625" style="2" customWidth="1"/>
    <col min="28" max="16384" width="11.42578125" style="2"/>
  </cols>
  <sheetData>
    <row r="1" spans="2:28" ht="11.25" customHeight="1" thickBot="1" x14ac:dyDescent="0.25"/>
    <row r="2" spans="2:28" ht="15" customHeight="1" thickBot="1" x14ac:dyDescent="0.25">
      <c r="B2" s="28" t="s">
        <v>12</v>
      </c>
      <c r="C2" s="29"/>
      <c r="D2" s="30"/>
      <c r="E2" s="32"/>
      <c r="K2" s="63"/>
      <c r="L2" s="117" t="s">
        <v>42</v>
      </c>
      <c r="M2" s="118"/>
      <c r="N2" s="118"/>
      <c r="O2" s="118"/>
      <c r="P2" s="118"/>
      <c r="Q2" s="119"/>
      <c r="R2" s="64">
        <f>SUM(S31,S52,S78,S96,S118,S137)</f>
        <v>0</v>
      </c>
      <c r="S2"/>
      <c r="T2"/>
    </row>
    <row r="3" spans="2:28" ht="11.25" customHeight="1" x14ac:dyDescent="0.2">
      <c r="B3" s="31" t="s">
        <v>13</v>
      </c>
      <c r="C3" s="32"/>
      <c r="D3" s="33"/>
      <c r="E3" s="32"/>
    </row>
    <row r="4" spans="2:28" ht="11.25" customHeight="1" x14ac:dyDescent="0.2">
      <c r="B4" s="31" t="s">
        <v>14</v>
      </c>
      <c r="C4" s="32"/>
      <c r="D4" s="33"/>
      <c r="E4" s="32"/>
    </row>
    <row r="5" spans="2:28" ht="11.25" customHeight="1" x14ac:dyDescent="0.2">
      <c r="B5" s="31" t="s">
        <v>15</v>
      </c>
      <c r="C5" s="32"/>
      <c r="D5" s="33"/>
      <c r="E5" s="32"/>
    </row>
    <row r="6" spans="2:28" ht="11.25" customHeight="1" x14ac:dyDescent="0.2">
      <c r="B6" s="34" t="s">
        <v>40</v>
      </c>
      <c r="C6" s="35"/>
      <c r="D6" s="36"/>
      <c r="E6" s="32"/>
    </row>
    <row r="7" spans="2:28" ht="11.25" customHeight="1" x14ac:dyDescent="0.2"/>
    <row r="8" spans="2:28" ht="11.25" customHeight="1" x14ac:dyDescent="0.2"/>
    <row r="9" spans="2:28" ht="11.25" customHeight="1" x14ac:dyDescent="0.2"/>
    <row r="10" spans="2:28" ht="23.25" customHeight="1" thickBot="1" x14ac:dyDescent="0.25">
      <c r="B10" s="10" t="s">
        <v>32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2:28" ht="13.5" thickBot="1" x14ac:dyDescent="0.25">
      <c r="B11" s="3"/>
      <c r="C11" s="124" t="s">
        <v>17</v>
      </c>
      <c r="D11" s="125"/>
      <c r="E11" s="125"/>
      <c r="F11" s="125"/>
      <c r="G11" s="126"/>
      <c r="H11" s="124" t="s">
        <v>24</v>
      </c>
      <c r="I11" s="125"/>
      <c r="J11" s="125"/>
      <c r="K11" s="126"/>
      <c r="L11" s="124" t="s">
        <v>31</v>
      </c>
      <c r="M11" s="125"/>
      <c r="N11" s="125"/>
      <c r="O11" s="125"/>
      <c r="P11" s="128"/>
      <c r="Q11" s="128"/>
      <c r="R11" s="129"/>
      <c r="S11" s="120" t="s">
        <v>38</v>
      </c>
      <c r="AB11" s="46"/>
    </row>
    <row r="12" spans="2:28" ht="26.25" thickTop="1" x14ac:dyDescent="0.2">
      <c r="B12" s="131" t="s">
        <v>0</v>
      </c>
      <c r="C12" s="122" t="s">
        <v>18</v>
      </c>
      <c r="D12" s="37" t="s">
        <v>22</v>
      </c>
      <c r="E12" s="37" t="s">
        <v>23</v>
      </c>
      <c r="F12" s="122" t="s">
        <v>16</v>
      </c>
      <c r="G12" s="122" t="s">
        <v>21</v>
      </c>
      <c r="H12" s="122" t="s">
        <v>18</v>
      </c>
      <c r="I12" s="37" t="s">
        <v>19</v>
      </c>
      <c r="J12" s="122" t="s">
        <v>16</v>
      </c>
      <c r="K12" s="122" t="s">
        <v>38</v>
      </c>
      <c r="L12" s="122" t="s">
        <v>27</v>
      </c>
      <c r="M12" s="122" t="s">
        <v>25</v>
      </c>
      <c r="N12" s="122" t="s">
        <v>26</v>
      </c>
      <c r="O12" s="122" t="s">
        <v>28</v>
      </c>
      <c r="P12" s="122" t="s">
        <v>16</v>
      </c>
      <c r="Q12" s="39" t="s">
        <v>29</v>
      </c>
      <c r="R12" s="39" t="s">
        <v>30</v>
      </c>
      <c r="S12" s="121"/>
      <c r="AB12" s="46"/>
    </row>
    <row r="13" spans="2:28" ht="13.5" thickBot="1" x14ac:dyDescent="0.25">
      <c r="B13" s="132"/>
      <c r="C13" s="127"/>
      <c r="D13" s="38" t="s">
        <v>20</v>
      </c>
      <c r="E13" s="38" t="s">
        <v>20</v>
      </c>
      <c r="F13" s="127"/>
      <c r="G13" s="127"/>
      <c r="H13" s="127"/>
      <c r="I13" s="38" t="s">
        <v>20</v>
      </c>
      <c r="J13" s="127"/>
      <c r="K13" s="127"/>
      <c r="L13" s="123"/>
      <c r="M13" s="123"/>
      <c r="N13" s="123"/>
      <c r="O13" s="123"/>
      <c r="P13" s="127"/>
      <c r="Q13" s="40" t="s">
        <v>20</v>
      </c>
      <c r="R13" s="40" t="s">
        <v>20</v>
      </c>
      <c r="S13" s="121"/>
      <c r="AB13" s="46"/>
    </row>
    <row r="14" spans="2:28" s="73" customFormat="1" ht="12.75" thickTop="1" thickBot="1" x14ac:dyDescent="0.25">
      <c r="B14" s="68"/>
      <c r="C14" s="69"/>
      <c r="D14" s="69"/>
      <c r="E14" s="69"/>
      <c r="F14" s="69"/>
      <c r="G14" s="70">
        <f>F14*F14*E14</f>
        <v>0</v>
      </c>
      <c r="H14" s="69"/>
      <c r="I14" s="69"/>
      <c r="J14" s="69"/>
      <c r="K14" s="70">
        <f>J14*J14*I14</f>
        <v>0</v>
      </c>
      <c r="L14" s="69"/>
      <c r="M14" s="69"/>
      <c r="N14" s="69"/>
      <c r="O14" s="70">
        <f>M14*N14</f>
        <v>0</v>
      </c>
      <c r="P14" s="69"/>
      <c r="Q14" s="69"/>
      <c r="R14" s="71">
        <f>Q14*P14</f>
        <v>0</v>
      </c>
      <c r="S14" s="72">
        <f>R14+O14+K14+G14</f>
        <v>0</v>
      </c>
      <c r="AB14" s="74"/>
    </row>
    <row r="15" spans="2:28" s="76" customFormat="1" ht="12" thickBot="1" x14ac:dyDescent="0.25">
      <c r="B15" s="65"/>
      <c r="C15" s="75"/>
      <c r="D15" s="75"/>
      <c r="E15" s="75"/>
      <c r="F15" s="75"/>
      <c r="G15" s="70">
        <f t="shared" ref="G15:G17" si="0">F15*F15*E15</f>
        <v>0</v>
      </c>
      <c r="H15" s="75"/>
      <c r="I15" s="75"/>
      <c r="J15" s="75"/>
      <c r="K15" s="70">
        <f>J15*I15</f>
        <v>0</v>
      </c>
      <c r="L15" s="75"/>
      <c r="M15" s="75"/>
      <c r="N15" s="75"/>
      <c r="O15" s="70">
        <f t="shared" ref="O15:O17" si="1">M15*N15</f>
        <v>0</v>
      </c>
      <c r="P15" s="75"/>
      <c r="Q15" s="75"/>
      <c r="R15" s="71">
        <f t="shared" ref="R15:R17" si="2">Q15*P15</f>
        <v>0</v>
      </c>
      <c r="S15" s="72">
        <f t="shared" ref="S15:S17" si="3">SUM(G15,K15,O15,R15)</f>
        <v>0</v>
      </c>
      <c r="T15" s="73"/>
      <c r="U15" s="42"/>
      <c r="V15" s="42"/>
      <c r="W15" s="42"/>
      <c r="X15" s="42"/>
      <c r="Y15" s="42"/>
      <c r="Z15" s="42"/>
    </row>
    <row r="16" spans="2:28" s="76" customFormat="1" ht="12" thickBot="1" x14ac:dyDescent="0.25">
      <c r="B16" s="66"/>
      <c r="C16" s="75"/>
      <c r="D16" s="75"/>
      <c r="E16" s="75"/>
      <c r="F16" s="75"/>
      <c r="G16" s="70">
        <f t="shared" si="0"/>
        <v>0</v>
      </c>
      <c r="H16" s="75"/>
      <c r="I16" s="75"/>
      <c r="J16" s="75"/>
      <c r="K16" s="70">
        <f t="shared" ref="K16:K17" si="4">J16*I16</f>
        <v>0</v>
      </c>
      <c r="L16" s="75"/>
      <c r="M16" s="75"/>
      <c r="N16" s="75"/>
      <c r="O16" s="70">
        <f t="shared" si="1"/>
        <v>0</v>
      </c>
      <c r="P16" s="75"/>
      <c r="Q16" s="75"/>
      <c r="R16" s="71">
        <f t="shared" si="2"/>
        <v>0</v>
      </c>
      <c r="S16" s="72">
        <f t="shared" si="3"/>
        <v>0</v>
      </c>
      <c r="T16" s="73"/>
      <c r="U16" s="42"/>
      <c r="V16" s="42"/>
      <c r="W16" s="42"/>
      <c r="X16" s="42"/>
      <c r="Y16" s="42"/>
      <c r="Z16" s="42"/>
    </row>
    <row r="17" spans="2:28" s="76" customFormat="1" ht="12" thickBot="1" x14ac:dyDescent="0.25">
      <c r="B17" s="66"/>
      <c r="C17" s="75"/>
      <c r="D17" s="75"/>
      <c r="E17" s="75"/>
      <c r="F17" s="75"/>
      <c r="G17" s="70">
        <f t="shared" si="0"/>
        <v>0</v>
      </c>
      <c r="H17" s="75"/>
      <c r="I17" s="75"/>
      <c r="J17" s="75"/>
      <c r="K17" s="70">
        <f t="shared" si="4"/>
        <v>0</v>
      </c>
      <c r="L17" s="75"/>
      <c r="M17" s="75"/>
      <c r="N17" s="75"/>
      <c r="O17" s="70">
        <f t="shared" si="1"/>
        <v>0</v>
      </c>
      <c r="P17" s="75"/>
      <c r="Q17" s="75"/>
      <c r="R17" s="71">
        <f t="shared" si="2"/>
        <v>0</v>
      </c>
      <c r="S17" s="72">
        <f t="shared" si="3"/>
        <v>0</v>
      </c>
      <c r="T17" s="73"/>
    </row>
    <row r="18" spans="2:28" s="74" customFormat="1" ht="12" thickBot="1" x14ac:dyDescent="0.25">
      <c r="B18" s="67"/>
      <c r="C18" s="77"/>
      <c r="D18" s="78"/>
      <c r="E18" s="78"/>
      <c r="F18" s="78"/>
      <c r="G18" s="70"/>
      <c r="H18" s="78"/>
      <c r="I18" s="78"/>
      <c r="J18" s="78"/>
      <c r="K18" s="70">
        <f t="shared" ref="K18:K30" si="5">J18*J18*I18</f>
        <v>0</v>
      </c>
      <c r="L18" s="78"/>
      <c r="M18" s="78"/>
      <c r="N18" s="78"/>
      <c r="O18" s="70">
        <f t="shared" ref="O18:O30" si="6">M18*N18</f>
        <v>0</v>
      </c>
      <c r="P18" s="78"/>
      <c r="Q18" s="78"/>
      <c r="R18" s="71">
        <f t="shared" ref="R18:R30" si="7">Q18*P18</f>
        <v>0</v>
      </c>
      <c r="S18" s="72">
        <f t="shared" ref="S18:S30" si="8">R18+O18+K18+G18</f>
        <v>0</v>
      </c>
    </row>
    <row r="19" spans="2:28" s="74" customFormat="1" ht="12" thickBot="1" x14ac:dyDescent="0.25">
      <c r="B19" s="67"/>
      <c r="C19" s="77"/>
      <c r="D19" s="78"/>
      <c r="E19" s="78"/>
      <c r="F19" s="78"/>
      <c r="G19" s="70">
        <f>F19*E19</f>
        <v>0</v>
      </c>
      <c r="H19" s="78"/>
      <c r="I19" s="78"/>
      <c r="J19" s="78"/>
      <c r="K19" s="70">
        <f t="shared" ref="K19" si="9">J19*J19*I19</f>
        <v>0</v>
      </c>
      <c r="L19" s="78"/>
      <c r="M19" s="78"/>
      <c r="N19" s="78"/>
      <c r="O19" s="70">
        <f t="shared" ref="O19" si="10">M19*N19</f>
        <v>0</v>
      </c>
      <c r="P19" s="78"/>
      <c r="Q19" s="78"/>
      <c r="R19" s="71">
        <f t="shared" ref="R19" si="11">Q19*P19</f>
        <v>0</v>
      </c>
      <c r="S19" s="72">
        <f t="shared" ref="S19" si="12">R19+O19+K19+G19</f>
        <v>0</v>
      </c>
    </row>
    <row r="20" spans="2:28" s="74" customFormat="1" ht="12" thickBot="1" x14ac:dyDescent="0.25">
      <c r="B20" s="67"/>
      <c r="C20" s="77"/>
      <c r="D20" s="78"/>
      <c r="E20" s="78"/>
      <c r="F20" s="78"/>
      <c r="G20" s="70">
        <f t="shared" ref="G20:G26" si="13">F20*E20</f>
        <v>0</v>
      </c>
      <c r="H20" s="78"/>
      <c r="I20" s="78"/>
      <c r="J20" s="78"/>
      <c r="K20" s="70">
        <f t="shared" si="5"/>
        <v>0</v>
      </c>
      <c r="L20" s="78"/>
      <c r="M20" s="78"/>
      <c r="N20" s="78"/>
      <c r="O20" s="70">
        <f t="shared" si="6"/>
        <v>0</v>
      </c>
      <c r="P20" s="78"/>
      <c r="Q20" s="78"/>
      <c r="R20" s="71">
        <f t="shared" si="7"/>
        <v>0</v>
      </c>
      <c r="S20" s="72">
        <f t="shared" si="8"/>
        <v>0</v>
      </c>
    </row>
    <row r="21" spans="2:28" s="74" customFormat="1" ht="12" thickBot="1" x14ac:dyDescent="0.25">
      <c r="B21" s="67"/>
      <c r="C21" s="77"/>
      <c r="D21" s="78"/>
      <c r="E21" s="78"/>
      <c r="F21" s="78"/>
      <c r="G21" s="70">
        <f t="shared" si="13"/>
        <v>0</v>
      </c>
      <c r="H21" s="78"/>
      <c r="I21" s="78"/>
      <c r="J21" s="78"/>
      <c r="K21" s="70">
        <f t="shared" si="5"/>
        <v>0</v>
      </c>
      <c r="L21" s="78"/>
      <c r="M21" s="78"/>
      <c r="N21" s="78"/>
      <c r="O21" s="70">
        <f t="shared" si="6"/>
        <v>0</v>
      </c>
      <c r="P21" s="78"/>
      <c r="Q21" s="78"/>
      <c r="R21" s="71">
        <f t="shared" si="7"/>
        <v>0</v>
      </c>
      <c r="S21" s="72">
        <f t="shared" si="8"/>
        <v>0</v>
      </c>
    </row>
    <row r="22" spans="2:28" s="74" customFormat="1" ht="12" thickBot="1" x14ac:dyDescent="0.25">
      <c r="B22" s="67"/>
      <c r="C22" s="77"/>
      <c r="D22" s="78"/>
      <c r="E22" s="78"/>
      <c r="F22" s="78"/>
      <c r="G22" s="70">
        <f t="shared" si="13"/>
        <v>0</v>
      </c>
      <c r="H22" s="78"/>
      <c r="I22" s="78"/>
      <c r="J22" s="78"/>
      <c r="K22" s="70">
        <f t="shared" si="5"/>
        <v>0</v>
      </c>
      <c r="L22" s="78"/>
      <c r="M22" s="78"/>
      <c r="N22" s="78"/>
      <c r="O22" s="70">
        <f t="shared" si="6"/>
        <v>0</v>
      </c>
      <c r="P22" s="78"/>
      <c r="Q22" s="78"/>
      <c r="R22" s="71">
        <f t="shared" si="7"/>
        <v>0</v>
      </c>
      <c r="S22" s="72">
        <f t="shared" si="8"/>
        <v>0</v>
      </c>
    </row>
    <row r="23" spans="2:28" s="74" customFormat="1" ht="12" thickBot="1" x14ac:dyDescent="0.25">
      <c r="B23" s="67"/>
      <c r="C23" s="77"/>
      <c r="D23" s="79"/>
      <c r="E23" s="78"/>
      <c r="F23" s="79"/>
      <c r="G23" s="70">
        <f t="shared" si="13"/>
        <v>0</v>
      </c>
      <c r="H23" s="78"/>
      <c r="I23" s="78"/>
      <c r="J23" s="78"/>
      <c r="K23" s="70">
        <f t="shared" si="5"/>
        <v>0</v>
      </c>
      <c r="L23" s="78"/>
      <c r="M23" s="78"/>
      <c r="N23" s="78"/>
      <c r="O23" s="70">
        <f t="shared" si="6"/>
        <v>0</v>
      </c>
      <c r="P23" s="78"/>
      <c r="Q23" s="78"/>
      <c r="R23" s="71">
        <f t="shared" si="7"/>
        <v>0</v>
      </c>
      <c r="S23" s="72">
        <f t="shared" si="8"/>
        <v>0</v>
      </c>
    </row>
    <row r="24" spans="2:28" s="74" customFormat="1" ht="12" thickBot="1" x14ac:dyDescent="0.25">
      <c r="B24" s="67"/>
      <c r="C24" s="77"/>
      <c r="D24" s="78"/>
      <c r="E24" s="78"/>
      <c r="F24" s="78"/>
      <c r="G24" s="70">
        <f>F24*E24</f>
        <v>0</v>
      </c>
      <c r="H24" s="78"/>
      <c r="I24" s="78"/>
      <c r="J24" s="78"/>
      <c r="K24" s="70">
        <f>J24*J24*I24</f>
        <v>0</v>
      </c>
      <c r="L24" s="78"/>
      <c r="M24" s="78"/>
      <c r="N24" s="78"/>
      <c r="O24" s="70">
        <f>M24*N24</f>
        <v>0</v>
      </c>
      <c r="P24" s="78"/>
      <c r="Q24" s="78"/>
      <c r="R24" s="71">
        <f>Q24*P24</f>
        <v>0</v>
      </c>
      <c r="S24" s="72">
        <f>R24+O24+K24+G24</f>
        <v>0</v>
      </c>
    </row>
    <row r="25" spans="2:28" s="74" customFormat="1" ht="12" thickBot="1" x14ac:dyDescent="0.25">
      <c r="B25" s="67"/>
      <c r="C25" s="77"/>
      <c r="D25" s="78"/>
      <c r="E25" s="78"/>
      <c r="F25" s="78"/>
      <c r="G25" s="70">
        <f t="shared" si="13"/>
        <v>0</v>
      </c>
      <c r="H25" s="78"/>
      <c r="I25" s="78"/>
      <c r="J25" s="78"/>
      <c r="K25" s="70">
        <f t="shared" si="5"/>
        <v>0</v>
      </c>
      <c r="L25" s="78"/>
      <c r="M25" s="78"/>
      <c r="N25" s="78"/>
      <c r="O25" s="70">
        <f t="shared" si="6"/>
        <v>0</v>
      </c>
      <c r="P25" s="78"/>
      <c r="Q25" s="78"/>
      <c r="R25" s="71">
        <f t="shared" si="7"/>
        <v>0</v>
      </c>
      <c r="S25" s="72">
        <f t="shared" si="8"/>
        <v>0</v>
      </c>
    </row>
    <row r="26" spans="2:28" s="74" customFormat="1" ht="12" thickBot="1" x14ac:dyDescent="0.25">
      <c r="B26" s="67"/>
      <c r="C26" s="77"/>
      <c r="D26" s="78"/>
      <c r="E26" s="78"/>
      <c r="F26" s="78"/>
      <c r="G26" s="70">
        <f t="shared" si="13"/>
        <v>0</v>
      </c>
      <c r="H26" s="78"/>
      <c r="I26" s="78"/>
      <c r="J26" s="78"/>
      <c r="K26" s="70">
        <f t="shared" ref="K26" si="14">J26*J26*I26</f>
        <v>0</v>
      </c>
      <c r="L26" s="78"/>
      <c r="M26" s="78"/>
      <c r="N26" s="78"/>
      <c r="O26" s="70">
        <f t="shared" ref="O26" si="15">M26*N26</f>
        <v>0</v>
      </c>
      <c r="P26" s="78"/>
      <c r="Q26" s="78"/>
      <c r="R26" s="71">
        <f t="shared" ref="R26" si="16">Q26*P26</f>
        <v>0</v>
      </c>
      <c r="S26" s="72">
        <f t="shared" ref="S26" si="17">R26+O26+K26+G26</f>
        <v>0</v>
      </c>
    </row>
    <row r="27" spans="2:28" s="73" customFormat="1" ht="12" thickBot="1" x14ac:dyDescent="0.25">
      <c r="B27" s="68"/>
      <c r="C27" s="75"/>
      <c r="D27" s="75"/>
      <c r="E27" s="75"/>
      <c r="F27" s="75"/>
      <c r="G27" s="70">
        <f t="shared" ref="G27:G29" si="18">F27*F27*E27</f>
        <v>0</v>
      </c>
      <c r="H27" s="75"/>
      <c r="I27" s="75"/>
      <c r="J27" s="75"/>
      <c r="K27" s="70">
        <f t="shared" ref="K27:K29" si="19">J27*I27</f>
        <v>0</v>
      </c>
      <c r="L27" s="75"/>
      <c r="M27" s="75"/>
      <c r="N27" s="75"/>
      <c r="O27" s="70">
        <f t="shared" si="6"/>
        <v>0</v>
      </c>
      <c r="P27" s="75"/>
      <c r="Q27" s="75"/>
      <c r="R27" s="71">
        <f t="shared" si="7"/>
        <v>0</v>
      </c>
      <c r="S27" s="72">
        <f t="shared" si="8"/>
        <v>0</v>
      </c>
      <c r="AB27" s="74"/>
    </row>
    <row r="28" spans="2:28" s="73" customFormat="1" ht="12" thickBot="1" x14ac:dyDescent="0.25">
      <c r="B28" s="66"/>
      <c r="C28" s="75"/>
      <c r="D28" s="75"/>
      <c r="E28" s="75"/>
      <c r="F28" s="75"/>
      <c r="G28" s="70">
        <f t="shared" si="18"/>
        <v>0</v>
      </c>
      <c r="H28" s="75"/>
      <c r="I28" s="75"/>
      <c r="J28" s="75"/>
      <c r="K28" s="70">
        <f t="shared" si="19"/>
        <v>0</v>
      </c>
      <c r="L28" s="75"/>
      <c r="M28" s="75"/>
      <c r="N28" s="75"/>
      <c r="O28" s="70">
        <f t="shared" si="6"/>
        <v>0</v>
      </c>
      <c r="P28" s="75"/>
      <c r="Q28" s="75"/>
      <c r="R28" s="71">
        <f t="shared" si="7"/>
        <v>0</v>
      </c>
      <c r="S28" s="72">
        <f t="shared" ref="S28:S29" si="20">SUM(G28,K28,O28,R28)</f>
        <v>0</v>
      </c>
      <c r="U28" s="76"/>
      <c r="V28" s="76"/>
      <c r="W28" s="76"/>
      <c r="X28" s="76"/>
      <c r="Y28" s="76"/>
      <c r="Z28" s="76"/>
    </row>
    <row r="29" spans="2:28" s="73" customFormat="1" ht="12" thickBot="1" x14ac:dyDescent="0.25">
      <c r="B29" s="65"/>
      <c r="C29" s="75"/>
      <c r="D29" s="75"/>
      <c r="E29" s="75"/>
      <c r="F29" s="75"/>
      <c r="G29" s="70">
        <f t="shared" si="18"/>
        <v>0</v>
      </c>
      <c r="H29" s="75"/>
      <c r="I29" s="75"/>
      <c r="J29" s="75"/>
      <c r="K29" s="70">
        <f t="shared" si="19"/>
        <v>0</v>
      </c>
      <c r="L29" s="75"/>
      <c r="M29" s="75"/>
      <c r="N29" s="75"/>
      <c r="O29" s="70">
        <f t="shared" si="6"/>
        <v>0</v>
      </c>
      <c r="P29" s="75"/>
      <c r="Q29" s="75"/>
      <c r="R29" s="71">
        <f t="shared" si="7"/>
        <v>0</v>
      </c>
      <c r="S29" s="72">
        <f t="shared" si="20"/>
        <v>0</v>
      </c>
      <c r="U29" s="76"/>
      <c r="V29" s="76"/>
      <c r="W29" s="76"/>
      <c r="X29" s="76"/>
      <c r="Y29" s="76"/>
      <c r="Z29" s="76"/>
    </row>
    <row r="30" spans="2:28" s="73" customFormat="1" ht="12" thickBot="1" x14ac:dyDescent="0.25">
      <c r="B30" s="68"/>
      <c r="C30" s="80"/>
      <c r="D30" s="80"/>
      <c r="E30" s="80"/>
      <c r="F30" s="81"/>
      <c r="G30" s="82">
        <f t="shared" ref="G30" si="21">F30*F30*E30</f>
        <v>0</v>
      </c>
      <c r="H30" s="81"/>
      <c r="I30" s="81"/>
      <c r="J30" s="81"/>
      <c r="K30" s="82">
        <f t="shared" si="5"/>
        <v>0</v>
      </c>
      <c r="L30" s="81"/>
      <c r="M30" s="81"/>
      <c r="N30" s="81"/>
      <c r="O30" s="82">
        <f t="shared" si="6"/>
        <v>0</v>
      </c>
      <c r="P30" s="81"/>
      <c r="Q30" s="81"/>
      <c r="R30" s="83">
        <f t="shared" si="7"/>
        <v>0</v>
      </c>
      <c r="S30" s="72">
        <f t="shared" si="8"/>
        <v>0</v>
      </c>
      <c r="AB30" s="74"/>
    </row>
    <row r="31" spans="2:28" ht="19.5" customHeight="1" thickTop="1" thickBot="1" x14ac:dyDescent="0.25">
      <c r="B31" s="6"/>
      <c r="D31" s="133"/>
      <c r="E31" s="133"/>
      <c r="F31" s="134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56" t="s">
        <v>1</v>
      </c>
      <c r="S31" s="57">
        <f>SUM(S14:S30)</f>
        <v>0</v>
      </c>
      <c r="AB31" s="46"/>
    </row>
    <row r="32" spans="2:28" ht="12" thickTop="1" x14ac:dyDescent="0.2">
      <c r="B32" s="7"/>
      <c r="C32" s="4"/>
      <c r="D32" s="4"/>
      <c r="E32" s="4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U32" s="46"/>
      <c r="V32" s="46"/>
      <c r="W32" s="46"/>
      <c r="X32" s="46"/>
      <c r="Y32" s="46"/>
      <c r="Z32" s="46"/>
      <c r="AA32" s="46"/>
      <c r="AB32" s="46"/>
    </row>
    <row r="33" spans="1:54" ht="13.5" thickBot="1" x14ac:dyDescent="0.25">
      <c r="B33" s="10" t="s">
        <v>33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U33" s="46"/>
      <c r="V33" s="46"/>
      <c r="W33" s="46"/>
      <c r="X33" s="46"/>
      <c r="Y33" s="46"/>
      <c r="Z33" s="46"/>
      <c r="AA33" s="46"/>
      <c r="AB33" s="46"/>
    </row>
    <row r="34" spans="1:54" ht="13.5" customHeight="1" thickBot="1" x14ac:dyDescent="0.25">
      <c r="B34" s="3"/>
      <c r="C34" s="124" t="s">
        <v>17</v>
      </c>
      <c r="D34" s="125"/>
      <c r="E34" s="125"/>
      <c r="F34" s="125"/>
      <c r="G34" s="126"/>
      <c r="H34" s="124" t="s">
        <v>24</v>
      </c>
      <c r="I34" s="125"/>
      <c r="J34" s="125"/>
      <c r="K34" s="125"/>
      <c r="L34" s="135" t="s">
        <v>31</v>
      </c>
      <c r="M34" s="136"/>
      <c r="N34" s="136"/>
      <c r="O34" s="136"/>
      <c r="P34" s="136"/>
      <c r="Q34" s="136"/>
      <c r="R34" s="137"/>
      <c r="S34" s="120" t="s">
        <v>21</v>
      </c>
      <c r="U34" s="46"/>
      <c r="V34" s="46"/>
      <c r="W34" s="46"/>
      <c r="X34" s="46"/>
      <c r="Y34" s="46"/>
      <c r="Z34" s="46"/>
      <c r="AA34" s="46"/>
      <c r="AB34" s="46"/>
    </row>
    <row r="35" spans="1:54" ht="26.25" thickTop="1" x14ac:dyDescent="0.2">
      <c r="A35" s="46"/>
      <c r="B35" s="131" t="s">
        <v>0</v>
      </c>
      <c r="C35" s="122" t="s">
        <v>18</v>
      </c>
      <c r="D35" s="37" t="s">
        <v>22</v>
      </c>
      <c r="E35" s="37" t="s">
        <v>23</v>
      </c>
      <c r="F35" s="122" t="s">
        <v>16</v>
      </c>
      <c r="G35" s="122" t="s">
        <v>21</v>
      </c>
      <c r="H35" s="122" t="s">
        <v>18</v>
      </c>
      <c r="I35" s="37" t="s">
        <v>19</v>
      </c>
      <c r="J35" s="122" t="s">
        <v>16</v>
      </c>
      <c r="K35" s="122" t="s">
        <v>21</v>
      </c>
      <c r="L35" s="122" t="s">
        <v>27</v>
      </c>
      <c r="M35" s="122" t="s">
        <v>25</v>
      </c>
      <c r="N35" s="122" t="s">
        <v>26</v>
      </c>
      <c r="O35" s="122" t="s">
        <v>28</v>
      </c>
      <c r="P35" s="122" t="s">
        <v>16</v>
      </c>
      <c r="Q35" s="39" t="s">
        <v>29</v>
      </c>
      <c r="R35" s="39" t="s">
        <v>30</v>
      </c>
      <c r="S35" s="121"/>
      <c r="T35" s="47"/>
      <c r="U35" s="48"/>
      <c r="V35" s="48"/>
      <c r="W35" s="48"/>
      <c r="X35" s="48"/>
      <c r="Y35" s="48"/>
      <c r="Z35" s="48"/>
      <c r="AA35" s="48"/>
      <c r="AB35" s="47"/>
      <c r="AC35" s="47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</row>
    <row r="36" spans="1:54" ht="13.5" thickBot="1" x14ac:dyDescent="0.25">
      <c r="A36" s="46"/>
      <c r="B36" s="132"/>
      <c r="C36" s="127"/>
      <c r="D36" s="38" t="s">
        <v>20</v>
      </c>
      <c r="E36" s="38" t="s">
        <v>20</v>
      </c>
      <c r="F36" s="127"/>
      <c r="G36" s="127"/>
      <c r="H36" s="127"/>
      <c r="I36" s="38" t="s">
        <v>20</v>
      </c>
      <c r="J36" s="127"/>
      <c r="K36" s="127"/>
      <c r="L36" s="123"/>
      <c r="M36" s="123"/>
      <c r="N36" s="123"/>
      <c r="O36" s="123"/>
      <c r="P36" s="127"/>
      <c r="Q36" s="40" t="s">
        <v>20</v>
      </c>
      <c r="R36" s="40" t="s">
        <v>20</v>
      </c>
      <c r="S36" s="121"/>
      <c r="T36" s="47"/>
      <c r="U36" s="42"/>
      <c r="V36" s="42"/>
      <c r="W36" s="42"/>
      <c r="X36" s="42"/>
      <c r="Y36" s="42"/>
      <c r="Z36" s="42"/>
      <c r="AA36" s="42"/>
      <c r="AB36" s="47"/>
      <c r="AC36" s="47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</row>
    <row r="37" spans="1:54" ht="12.75" thickTop="1" thickBot="1" x14ac:dyDescent="0.25">
      <c r="A37" s="46"/>
      <c r="B37" s="5"/>
      <c r="C37" s="43"/>
      <c r="D37" s="43"/>
      <c r="E37" s="43"/>
      <c r="F37" s="43"/>
      <c r="G37" s="59">
        <f>F37*F37*E37</f>
        <v>0</v>
      </c>
      <c r="H37" s="43"/>
      <c r="I37" s="43"/>
      <c r="J37" s="43"/>
      <c r="K37" s="59">
        <f>J37*J37*I37</f>
        <v>0</v>
      </c>
      <c r="L37" s="43"/>
      <c r="M37" s="43"/>
      <c r="N37" s="43"/>
      <c r="O37" s="59">
        <f>M37*N37</f>
        <v>0</v>
      </c>
      <c r="P37" s="43"/>
      <c r="Q37" s="43"/>
      <c r="R37" s="61">
        <f>Q37*P37</f>
        <v>0</v>
      </c>
      <c r="S37" s="58">
        <f>R37+O37+K37+G37</f>
        <v>0</v>
      </c>
      <c r="T37" s="47"/>
      <c r="U37" s="42"/>
      <c r="V37" s="42"/>
      <c r="W37" s="42"/>
      <c r="X37" s="42"/>
      <c r="Y37" s="42"/>
      <c r="Z37" s="42"/>
      <c r="AA37" s="42"/>
      <c r="AB37" s="47"/>
      <c r="AC37" s="47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</row>
    <row r="38" spans="1:54" s="76" customFormat="1" ht="12" thickBot="1" x14ac:dyDescent="0.25">
      <c r="B38" s="65"/>
      <c r="C38" s="75"/>
      <c r="D38" s="75"/>
      <c r="E38" s="75"/>
      <c r="F38" s="75"/>
      <c r="G38" s="70">
        <f t="shared" ref="G38:G40" si="22">F38*F38*E38</f>
        <v>0</v>
      </c>
      <c r="H38" s="75"/>
      <c r="I38" s="75"/>
      <c r="J38" s="75"/>
      <c r="K38" s="70">
        <f t="shared" ref="K38:K40" si="23">J38*I38</f>
        <v>0</v>
      </c>
      <c r="L38" s="75"/>
      <c r="M38" s="75"/>
      <c r="N38" s="75"/>
      <c r="O38" s="70">
        <f t="shared" ref="O38:O40" si="24">M38*N38</f>
        <v>0</v>
      </c>
      <c r="P38" s="75"/>
      <c r="Q38" s="75"/>
      <c r="R38" s="71">
        <f t="shared" ref="R38:R40" si="25">Q38*P38</f>
        <v>0</v>
      </c>
      <c r="S38" s="72">
        <f t="shared" ref="S38:S40" si="26">SUM(G38,K38,O38,R38)</f>
        <v>0</v>
      </c>
      <c r="T38" s="73"/>
      <c r="U38" s="42"/>
      <c r="V38" s="42"/>
      <c r="W38" s="42"/>
      <c r="X38" s="42"/>
      <c r="Y38" s="42"/>
      <c r="Z38" s="42"/>
    </row>
    <row r="39" spans="1:54" s="76" customFormat="1" ht="12" thickBot="1" x14ac:dyDescent="0.25">
      <c r="B39" s="66"/>
      <c r="C39" s="75"/>
      <c r="D39" s="75"/>
      <c r="E39" s="75"/>
      <c r="F39" s="75"/>
      <c r="G39" s="70">
        <f t="shared" si="22"/>
        <v>0</v>
      </c>
      <c r="H39" s="75"/>
      <c r="I39" s="75"/>
      <c r="J39" s="75"/>
      <c r="K39" s="70">
        <f t="shared" si="23"/>
        <v>0</v>
      </c>
      <c r="L39" s="75"/>
      <c r="M39" s="75"/>
      <c r="N39" s="75"/>
      <c r="O39" s="70">
        <f t="shared" si="24"/>
        <v>0</v>
      </c>
      <c r="P39" s="75"/>
      <c r="Q39" s="75"/>
      <c r="R39" s="71">
        <f t="shared" si="25"/>
        <v>0</v>
      </c>
      <c r="S39" s="72">
        <f t="shared" si="26"/>
        <v>0</v>
      </c>
      <c r="T39" s="73"/>
      <c r="U39" s="42"/>
      <c r="V39" s="42"/>
      <c r="W39" s="42"/>
      <c r="X39" s="42"/>
      <c r="Y39" s="42"/>
      <c r="Z39" s="42"/>
    </row>
    <row r="40" spans="1:54" s="76" customFormat="1" ht="12" thickBot="1" x14ac:dyDescent="0.25">
      <c r="B40" s="66"/>
      <c r="C40" s="75"/>
      <c r="D40" s="75"/>
      <c r="E40" s="75"/>
      <c r="F40" s="75"/>
      <c r="G40" s="70">
        <f t="shared" si="22"/>
        <v>0</v>
      </c>
      <c r="H40" s="75"/>
      <c r="I40" s="75"/>
      <c r="J40" s="75"/>
      <c r="K40" s="70">
        <f t="shared" si="23"/>
        <v>0</v>
      </c>
      <c r="L40" s="75"/>
      <c r="M40" s="75"/>
      <c r="N40" s="75"/>
      <c r="O40" s="70">
        <f t="shared" si="24"/>
        <v>0</v>
      </c>
      <c r="P40" s="75"/>
      <c r="Q40" s="75"/>
      <c r="R40" s="71">
        <f t="shared" si="25"/>
        <v>0</v>
      </c>
      <c r="S40" s="72">
        <f t="shared" si="26"/>
        <v>0</v>
      </c>
      <c r="T40" s="73"/>
    </row>
    <row r="41" spans="1:54" s="74" customFormat="1" ht="12" thickBot="1" x14ac:dyDescent="0.25">
      <c r="B41" s="67"/>
      <c r="C41" s="77"/>
      <c r="D41" s="78"/>
      <c r="E41" s="78"/>
      <c r="F41" s="78"/>
      <c r="G41" s="70">
        <f t="shared" ref="G41" si="27">F41*F41*E41</f>
        <v>0</v>
      </c>
      <c r="H41" s="78"/>
      <c r="I41" s="78"/>
      <c r="J41" s="78"/>
      <c r="K41" s="70">
        <f t="shared" ref="K41" si="28">J41*J41*I41</f>
        <v>0</v>
      </c>
      <c r="L41" s="78"/>
      <c r="M41" s="78"/>
      <c r="N41" s="78"/>
      <c r="O41" s="70">
        <f t="shared" ref="O41" si="29">M41*N41</f>
        <v>0</v>
      </c>
      <c r="P41" s="78"/>
      <c r="Q41" s="78"/>
      <c r="R41" s="71">
        <f t="shared" ref="R41" si="30">Q41*P41</f>
        <v>0</v>
      </c>
      <c r="S41" s="72">
        <f t="shared" ref="S41" si="31">R41+O41+K41+G41</f>
        <v>0</v>
      </c>
    </row>
    <row r="42" spans="1:54" s="74" customFormat="1" ht="12" thickBot="1" x14ac:dyDescent="0.25">
      <c r="B42" s="67"/>
      <c r="C42" s="77"/>
      <c r="D42" s="78"/>
      <c r="E42" s="78"/>
      <c r="F42" s="78"/>
      <c r="G42" s="70">
        <f>F42*E42</f>
        <v>0</v>
      </c>
      <c r="H42" s="78"/>
      <c r="I42" s="78"/>
      <c r="J42" s="78"/>
      <c r="K42" s="70">
        <f t="shared" ref="K42:K44" si="32">J42*J42*I42</f>
        <v>0</v>
      </c>
      <c r="L42" s="78"/>
      <c r="M42" s="78"/>
      <c r="N42" s="78"/>
      <c r="O42" s="70">
        <f t="shared" ref="O42:O44" si="33">M42*N42</f>
        <v>0</v>
      </c>
      <c r="P42" s="78"/>
      <c r="Q42" s="78"/>
      <c r="R42" s="71">
        <f t="shared" ref="R42:R44" si="34">Q42*P42</f>
        <v>0</v>
      </c>
      <c r="S42" s="72">
        <f t="shared" ref="S42:S44" si="35">R42+O42+K42+G42</f>
        <v>0</v>
      </c>
      <c r="T42" s="76"/>
      <c r="U42" s="42"/>
      <c r="V42" s="42"/>
      <c r="W42" s="42"/>
      <c r="X42" s="42"/>
      <c r="Y42" s="42"/>
      <c r="Z42" s="42"/>
      <c r="AA42" s="42"/>
      <c r="AB42" s="76"/>
      <c r="AC42" s="76"/>
    </row>
    <row r="43" spans="1:54" s="74" customFormat="1" ht="12" thickBot="1" x14ac:dyDescent="0.25">
      <c r="B43" s="67"/>
      <c r="C43" s="77"/>
      <c r="D43" s="78"/>
      <c r="E43" s="78"/>
      <c r="F43" s="78"/>
      <c r="G43" s="70">
        <f>F43*E43</f>
        <v>0</v>
      </c>
      <c r="H43" s="78"/>
      <c r="I43" s="78"/>
      <c r="J43" s="78"/>
      <c r="K43" s="70">
        <f t="shared" si="32"/>
        <v>0</v>
      </c>
      <c r="L43" s="78"/>
      <c r="M43" s="78"/>
      <c r="N43" s="78"/>
      <c r="O43" s="70">
        <f t="shared" si="33"/>
        <v>0</v>
      </c>
      <c r="P43" s="78"/>
      <c r="Q43" s="78"/>
      <c r="R43" s="71">
        <f t="shared" si="34"/>
        <v>0</v>
      </c>
      <c r="S43" s="72">
        <f t="shared" si="35"/>
        <v>0</v>
      </c>
      <c r="T43" s="76"/>
      <c r="U43" s="42"/>
      <c r="V43" s="42"/>
      <c r="W43" s="42"/>
      <c r="X43" s="42"/>
      <c r="Y43" s="42"/>
      <c r="Z43" s="42"/>
      <c r="AA43" s="42"/>
      <c r="AB43" s="76"/>
      <c r="AC43" s="76"/>
    </row>
    <row r="44" spans="1:54" s="74" customFormat="1" ht="12" thickBot="1" x14ac:dyDescent="0.25">
      <c r="B44" s="67"/>
      <c r="C44" s="77"/>
      <c r="D44" s="78"/>
      <c r="E44" s="78"/>
      <c r="F44" s="78"/>
      <c r="G44" s="70">
        <f>F44*E44</f>
        <v>0</v>
      </c>
      <c r="H44" s="78"/>
      <c r="I44" s="78"/>
      <c r="J44" s="78"/>
      <c r="K44" s="70">
        <f t="shared" si="32"/>
        <v>0</v>
      </c>
      <c r="L44" s="78"/>
      <c r="M44" s="78"/>
      <c r="N44" s="78"/>
      <c r="O44" s="70">
        <f t="shared" si="33"/>
        <v>0</v>
      </c>
      <c r="P44" s="78"/>
      <c r="Q44" s="78"/>
      <c r="R44" s="71">
        <f t="shared" si="34"/>
        <v>0</v>
      </c>
      <c r="S44" s="72">
        <f t="shared" si="35"/>
        <v>0</v>
      </c>
      <c r="T44" s="76"/>
      <c r="U44" s="42"/>
      <c r="V44" s="42"/>
      <c r="W44" s="42"/>
      <c r="X44" s="42"/>
      <c r="Y44" s="42"/>
      <c r="Z44" s="42"/>
      <c r="AA44" s="42"/>
      <c r="AB44" s="76"/>
      <c r="AC44" s="76"/>
    </row>
    <row r="45" spans="1:54" s="74" customFormat="1" ht="12" thickBot="1" x14ac:dyDescent="0.25">
      <c r="B45" s="67"/>
      <c r="C45" s="77"/>
      <c r="D45" s="78"/>
      <c r="E45" s="78"/>
      <c r="F45" s="78"/>
      <c r="G45" s="70">
        <f>F45*E45</f>
        <v>0</v>
      </c>
      <c r="H45" s="78"/>
      <c r="I45" s="78"/>
      <c r="J45" s="78"/>
      <c r="K45" s="70">
        <f t="shared" ref="K45:K51" si="36">J45*J45*I45</f>
        <v>0</v>
      </c>
      <c r="L45" s="78"/>
      <c r="M45" s="78"/>
      <c r="N45" s="78"/>
      <c r="O45" s="70">
        <f t="shared" ref="O45:O51" si="37">M45*N45</f>
        <v>0</v>
      </c>
      <c r="P45" s="78"/>
      <c r="Q45" s="78"/>
      <c r="R45" s="71">
        <f t="shared" ref="R45:R51" si="38">Q45*P45</f>
        <v>0</v>
      </c>
      <c r="S45" s="72">
        <f t="shared" ref="S45:S51" si="39">R45+O45+K45+G45</f>
        <v>0</v>
      </c>
      <c r="T45" s="76"/>
      <c r="U45" s="42"/>
      <c r="V45" s="42"/>
      <c r="W45" s="42"/>
      <c r="X45" s="42"/>
      <c r="Y45" s="42"/>
      <c r="Z45" s="42"/>
      <c r="AA45" s="42"/>
      <c r="AB45" s="76"/>
      <c r="AC45" s="76"/>
    </row>
    <row r="46" spans="1:54" s="74" customFormat="1" ht="12" thickBot="1" x14ac:dyDescent="0.25">
      <c r="B46" s="67"/>
      <c r="C46" s="77"/>
      <c r="D46" s="78"/>
      <c r="E46" s="78"/>
      <c r="F46" s="78"/>
      <c r="G46" s="70">
        <f t="shared" ref="G46:G47" si="40">F46*E46</f>
        <v>0</v>
      </c>
      <c r="H46" s="78"/>
      <c r="I46" s="78"/>
      <c r="J46" s="78"/>
      <c r="K46" s="70">
        <f t="shared" si="36"/>
        <v>0</v>
      </c>
      <c r="L46" s="78"/>
      <c r="M46" s="78"/>
      <c r="N46" s="78"/>
      <c r="O46" s="70">
        <f t="shared" si="37"/>
        <v>0</v>
      </c>
      <c r="P46" s="78"/>
      <c r="Q46" s="78"/>
      <c r="R46" s="71">
        <f t="shared" si="38"/>
        <v>0</v>
      </c>
      <c r="S46" s="72">
        <f t="shared" si="39"/>
        <v>0</v>
      </c>
      <c r="T46" s="76"/>
      <c r="U46" s="42"/>
      <c r="V46" s="42"/>
      <c r="W46" s="42"/>
      <c r="X46" s="42"/>
      <c r="Y46" s="42"/>
      <c r="Z46" s="42"/>
      <c r="AA46" s="42"/>
      <c r="AB46" s="76"/>
      <c r="AC46" s="76"/>
    </row>
    <row r="47" spans="1:54" s="74" customFormat="1" ht="12" thickBot="1" x14ac:dyDescent="0.25">
      <c r="B47" s="67"/>
      <c r="C47" s="77"/>
      <c r="D47" s="78"/>
      <c r="E47" s="78"/>
      <c r="F47" s="78"/>
      <c r="G47" s="70">
        <f t="shared" si="40"/>
        <v>0</v>
      </c>
      <c r="H47" s="78"/>
      <c r="I47" s="78"/>
      <c r="J47" s="78"/>
      <c r="K47" s="70">
        <f t="shared" si="36"/>
        <v>0</v>
      </c>
      <c r="L47" s="78"/>
      <c r="M47" s="78"/>
      <c r="N47" s="78"/>
      <c r="O47" s="70">
        <f t="shared" si="37"/>
        <v>0</v>
      </c>
      <c r="P47" s="78"/>
      <c r="Q47" s="78"/>
      <c r="R47" s="71">
        <f t="shared" si="38"/>
        <v>0</v>
      </c>
      <c r="S47" s="72">
        <f t="shared" si="39"/>
        <v>0</v>
      </c>
      <c r="T47" s="76"/>
      <c r="U47" s="42"/>
      <c r="V47" s="42"/>
      <c r="W47" s="42"/>
      <c r="X47" s="42"/>
      <c r="Y47" s="42"/>
      <c r="Z47" s="42"/>
      <c r="AA47" s="42"/>
      <c r="AB47" s="76"/>
      <c r="AC47" s="76"/>
    </row>
    <row r="48" spans="1:54" s="73" customFormat="1" ht="12" thickBot="1" x14ac:dyDescent="0.25">
      <c r="B48" s="68"/>
      <c r="C48" s="75"/>
      <c r="D48" s="75"/>
      <c r="E48" s="75"/>
      <c r="F48" s="75"/>
      <c r="G48" s="70">
        <f t="shared" ref="G48:G50" si="41">F48*F48*E48</f>
        <v>0</v>
      </c>
      <c r="H48" s="75"/>
      <c r="I48" s="75"/>
      <c r="J48" s="75"/>
      <c r="K48" s="70">
        <f t="shared" ref="K48:K50" si="42">J48*I48</f>
        <v>0</v>
      </c>
      <c r="L48" s="75"/>
      <c r="M48" s="75"/>
      <c r="N48" s="75"/>
      <c r="O48" s="70">
        <f t="shared" si="37"/>
        <v>0</v>
      </c>
      <c r="P48" s="75"/>
      <c r="Q48" s="75"/>
      <c r="R48" s="71">
        <f t="shared" si="38"/>
        <v>0</v>
      </c>
      <c r="S48" s="72">
        <f t="shared" si="39"/>
        <v>0</v>
      </c>
      <c r="U48" s="42"/>
      <c r="V48" s="42"/>
      <c r="W48" s="42"/>
      <c r="X48" s="42"/>
      <c r="Y48" s="42"/>
      <c r="Z48" s="42"/>
      <c r="AA48" s="42"/>
    </row>
    <row r="49" spans="2:27" s="73" customFormat="1" ht="12" thickBot="1" x14ac:dyDescent="0.25">
      <c r="B49" s="66"/>
      <c r="C49" s="75"/>
      <c r="D49" s="75"/>
      <c r="E49" s="75"/>
      <c r="F49" s="75"/>
      <c r="G49" s="70">
        <f t="shared" si="41"/>
        <v>0</v>
      </c>
      <c r="H49" s="75"/>
      <c r="I49" s="75"/>
      <c r="J49" s="75"/>
      <c r="K49" s="70">
        <f t="shared" si="42"/>
        <v>0</v>
      </c>
      <c r="L49" s="75"/>
      <c r="M49" s="75"/>
      <c r="N49" s="75"/>
      <c r="O49" s="70">
        <f t="shared" si="37"/>
        <v>0</v>
      </c>
      <c r="P49" s="75"/>
      <c r="Q49" s="75"/>
      <c r="R49" s="71">
        <f t="shared" si="38"/>
        <v>0</v>
      </c>
      <c r="S49" s="72">
        <f t="shared" ref="S49:S50" si="43">SUM(G49,K49,O49,R49)</f>
        <v>0</v>
      </c>
      <c r="U49" s="76"/>
      <c r="V49" s="76"/>
      <c r="W49" s="76"/>
      <c r="X49" s="76"/>
      <c r="Y49" s="76"/>
      <c r="Z49" s="76"/>
    </row>
    <row r="50" spans="2:27" s="73" customFormat="1" ht="12" thickBot="1" x14ac:dyDescent="0.25">
      <c r="B50" s="65"/>
      <c r="C50" s="75"/>
      <c r="D50" s="75"/>
      <c r="E50" s="75"/>
      <c r="F50" s="75"/>
      <c r="G50" s="70">
        <f t="shared" si="41"/>
        <v>0</v>
      </c>
      <c r="H50" s="75"/>
      <c r="I50" s="75"/>
      <c r="J50" s="75"/>
      <c r="K50" s="70">
        <f t="shared" si="42"/>
        <v>0</v>
      </c>
      <c r="L50" s="75"/>
      <c r="M50" s="75"/>
      <c r="N50" s="75"/>
      <c r="O50" s="70">
        <f t="shared" si="37"/>
        <v>0</v>
      </c>
      <c r="P50" s="75"/>
      <c r="Q50" s="75"/>
      <c r="R50" s="71">
        <f t="shared" si="38"/>
        <v>0</v>
      </c>
      <c r="S50" s="72">
        <f t="shared" si="43"/>
        <v>0</v>
      </c>
      <c r="U50" s="76"/>
      <c r="V50" s="76"/>
      <c r="W50" s="76"/>
      <c r="X50" s="76"/>
      <c r="Y50" s="76"/>
      <c r="Z50" s="76"/>
    </row>
    <row r="51" spans="2:27" ht="12" thickBot="1" x14ac:dyDescent="0.25">
      <c r="B51" s="5"/>
      <c r="C51" s="44"/>
      <c r="D51" s="44"/>
      <c r="E51" s="44"/>
      <c r="F51" s="45"/>
      <c r="G51" s="60">
        <f t="shared" ref="G51" si="44">F51*F51*E51</f>
        <v>0</v>
      </c>
      <c r="H51" s="45"/>
      <c r="I51" s="45"/>
      <c r="J51" s="45"/>
      <c r="K51" s="60">
        <f t="shared" si="36"/>
        <v>0</v>
      </c>
      <c r="L51" s="45"/>
      <c r="M51" s="45"/>
      <c r="N51" s="45"/>
      <c r="O51" s="60">
        <f t="shared" si="37"/>
        <v>0</v>
      </c>
      <c r="P51" s="45"/>
      <c r="Q51" s="45"/>
      <c r="R51" s="62">
        <f t="shared" si="38"/>
        <v>0</v>
      </c>
      <c r="S51" s="58">
        <f t="shared" si="39"/>
        <v>0</v>
      </c>
      <c r="U51" s="42"/>
      <c r="V51" s="42"/>
      <c r="W51" s="42"/>
      <c r="X51" s="42"/>
      <c r="Y51" s="42"/>
      <c r="Z51" s="42"/>
      <c r="AA51" s="42"/>
    </row>
    <row r="52" spans="2:27" ht="14.25" thickTop="1" thickBot="1" x14ac:dyDescent="0.25">
      <c r="B52" s="6"/>
      <c r="D52" s="133"/>
      <c r="E52" s="133"/>
      <c r="F52" s="134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54" t="s">
        <v>1</v>
      </c>
      <c r="S52" s="55">
        <f>SUM(S37:S51)</f>
        <v>0</v>
      </c>
      <c r="U52" s="42"/>
      <c r="V52" s="42"/>
      <c r="W52" s="42"/>
      <c r="X52" s="42"/>
      <c r="Y52" s="42"/>
      <c r="Z52" s="42"/>
      <c r="AA52" s="42"/>
    </row>
    <row r="53" spans="2:27" ht="13.5" thickTop="1" x14ac:dyDescent="0.2">
      <c r="B53" s="10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U53" s="42"/>
      <c r="V53" s="42"/>
      <c r="W53" s="42"/>
      <c r="X53" s="42"/>
      <c r="Y53" s="42"/>
      <c r="Z53" s="42"/>
      <c r="AA53" s="42"/>
    </row>
    <row r="54" spans="2:27" ht="10.5" customHeight="1" x14ac:dyDescent="0.2">
      <c r="B54" s="3"/>
      <c r="U54" s="42"/>
      <c r="V54" s="42"/>
      <c r="W54" s="42"/>
      <c r="X54" s="42"/>
      <c r="Y54" s="42"/>
      <c r="Z54" s="42"/>
      <c r="AA54" s="42"/>
    </row>
    <row r="55" spans="2:27" ht="13.5" thickBot="1" x14ac:dyDescent="0.25">
      <c r="B55" s="10" t="s">
        <v>34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U55" s="42"/>
      <c r="V55" s="42"/>
      <c r="W55" s="42"/>
      <c r="X55" s="42"/>
      <c r="Y55" s="42"/>
      <c r="Z55" s="42"/>
      <c r="AA55" s="42"/>
    </row>
    <row r="56" spans="2:27" ht="13.5" thickBot="1" x14ac:dyDescent="0.25">
      <c r="B56" s="3"/>
      <c r="C56" s="135" t="s">
        <v>17</v>
      </c>
      <c r="D56" s="136"/>
      <c r="E56" s="136"/>
      <c r="F56" s="136"/>
      <c r="G56" s="137"/>
      <c r="H56" s="135" t="s">
        <v>24</v>
      </c>
      <c r="I56" s="136"/>
      <c r="J56" s="136"/>
      <c r="K56" s="137"/>
      <c r="L56" s="135" t="s">
        <v>31</v>
      </c>
      <c r="M56" s="136"/>
      <c r="N56" s="136"/>
      <c r="O56" s="136"/>
      <c r="P56" s="138"/>
      <c r="Q56" s="138"/>
      <c r="R56" s="139"/>
      <c r="S56" s="120" t="s">
        <v>21</v>
      </c>
      <c r="U56" s="42"/>
      <c r="V56" s="42"/>
      <c r="W56" s="42"/>
      <c r="X56" s="42"/>
      <c r="Y56" s="42"/>
      <c r="Z56" s="42"/>
      <c r="AA56" s="42"/>
    </row>
    <row r="57" spans="2:27" ht="26.25" thickTop="1" x14ac:dyDescent="0.2">
      <c r="B57" s="131" t="s">
        <v>0</v>
      </c>
      <c r="C57" s="122" t="s">
        <v>18</v>
      </c>
      <c r="D57" s="37" t="s">
        <v>22</v>
      </c>
      <c r="E57" s="37" t="s">
        <v>23</v>
      </c>
      <c r="F57" s="122" t="s">
        <v>16</v>
      </c>
      <c r="G57" s="122" t="s">
        <v>21</v>
      </c>
      <c r="H57" s="122" t="s">
        <v>18</v>
      </c>
      <c r="I57" s="37" t="s">
        <v>19</v>
      </c>
      <c r="J57" s="122" t="s">
        <v>16</v>
      </c>
      <c r="K57" s="122" t="s">
        <v>21</v>
      </c>
      <c r="L57" s="122" t="s">
        <v>27</v>
      </c>
      <c r="M57" s="122" t="s">
        <v>25</v>
      </c>
      <c r="N57" s="122" t="s">
        <v>26</v>
      </c>
      <c r="O57" s="122" t="s">
        <v>28</v>
      </c>
      <c r="P57" s="122" t="s">
        <v>16</v>
      </c>
      <c r="Q57" s="39" t="s">
        <v>29</v>
      </c>
      <c r="R57" s="39" t="s">
        <v>30</v>
      </c>
      <c r="S57" s="121"/>
      <c r="U57" s="42"/>
      <c r="V57" s="42"/>
      <c r="W57" s="42"/>
      <c r="X57" s="42"/>
      <c r="Y57" s="42"/>
      <c r="Z57" s="42"/>
      <c r="AA57" s="42"/>
    </row>
    <row r="58" spans="2:27" ht="13.5" thickBot="1" x14ac:dyDescent="0.25">
      <c r="B58" s="132"/>
      <c r="C58" s="127"/>
      <c r="D58" s="38" t="s">
        <v>20</v>
      </c>
      <c r="E58" s="38" t="s">
        <v>20</v>
      </c>
      <c r="F58" s="127"/>
      <c r="G58" s="127"/>
      <c r="H58" s="127"/>
      <c r="I58" s="38" t="s">
        <v>20</v>
      </c>
      <c r="J58" s="127"/>
      <c r="K58" s="127"/>
      <c r="L58" s="123"/>
      <c r="M58" s="123"/>
      <c r="N58" s="123"/>
      <c r="O58" s="123"/>
      <c r="P58" s="127"/>
      <c r="Q58" s="40" t="s">
        <v>20</v>
      </c>
      <c r="R58" s="40" t="s">
        <v>20</v>
      </c>
      <c r="S58" s="121"/>
      <c r="U58" s="42"/>
      <c r="V58" s="42"/>
      <c r="W58" s="42"/>
      <c r="X58" s="42"/>
      <c r="Y58" s="42"/>
      <c r="Z58" s="42"/>
      <c r="AA58" s="42"/>
    </row>
    <row r="59" spans="2:27" ht="12.75" thickTop="1" thickBot="1" x14ac:dyDescent="0.25">
      <c r="B59" s="5"/>
      <c r="C59" s="43"/>
      <c r="D59" s="43"/>
      <c r="E59" s="43"/>
      <c r="F59" s="43"/>
      <c r="G59" s="59">
        <f>F59*F59*E59</f>
        <v>0</v>
      </c>
      <c r="H59" s="43"/>
      <c r="I59" s="43"/>
      <c r="J59" s="43"/>
      <c r="K59" s="59">
        <f>J59*J59*I59</f>
        <v>0</v>
      </c>
      <c r="L59" s="43"/>
      <c r="M59" s="43"/>
      <c r="N59" s="43"/>
      <c r="O59" s="59">
        <f>M59*N59</f>
        <v>0</v>
      </c>
      <c r="P59" s="43"/>
      <c r="Q59" s="43"/>
      <c r="R59" s="61">
        <f>Q59*P59</f>
        <v>0</v>
      </c>
      <c r="S59" s="58">
        <f>R59+O59+K59+G59</f>
        <v>0</v>
      </c>
      <c r="U59" s="42"/>
      <c r="V59" s="42"/>
      <c r="W59" s="42"/>
      <c r="X59" s="42"/>
      <c r="Y59" s="42"/>
      <c r="Z59" s="42"/>
      <c r="AA59" s="42"/>
    </row>
    <row r="60" spans="2:27" s="76" customFormat="1" ht="12" thickBot="1" x14ac:dyDescent="0.25">
      <c r="B60" s="65"/>
      <c r="C60" s="75"/>
      <c r="D60" s="75"/>
      <c r="E60" s="75"/>
      <c r="F60" s="75"/>
      <c r="G60" s="70">
        <f t="shared" ref="G60:G62" si="45">F60*F60*E60</f>
        <v>0</v>
      </c>
      <c r="H60" s="75"/>
      <c r="I60" s="75"/>
      <c r="J60" s="75"/>
      <c r="K60" s="70">
        <f t="shared" ref="K60:K62" si="46">J60*I60</f>
        <v>0</v>
      </c>
      <c r="L60" s="75"/>
      <c r="M60" s="75"/>
      <c r="N60" s="75"/>
      <c r="O60" s="70">
        <f t="shared" ref="O60:O62" si="47">M60*N60</f>
        <v>0</v>
      </c>
      <c r="P60" s="75"/>
      <c r="Q60" s="75"/>
      <c r="R60" s="71">
        <f t="shared" ref="R60:R62" si="48">Q60*P60</f>
        <v>0</v>
      </c>
      <c r="S60" s="72">
        <f t="shared" ref="S60:S62" si="49">SUM(G60,K60,O60,R60)</f>
        <v>0</v>
      </c>
      <c r="T60" s="73"/>
      <c r="U60" s="42"/>
      <c r="V60" s="42"/>
      <c r="W60" s="42"/>
      <c r="X60" s="42"/>
      <c r="Y60" s="42"/>
      <c r="Z60" s="42"/>
    </row>
    <row r="61" spans="2:27" s="76" customFormat="1" ht="12" thickBot="1" x14ac:dyDescent="0.25">
      <c r="B61" s="66"/>
      <c r="C61" s="75"/>
      <c r="D61" s="75"/>
      <c r="E61" s="75"/>
      <c r="F61" s="75"/>
      <c r="G61" s="70">
        <f t="shared" si="45"/>
        <v>0</v>
      </c>
      <c r="H61" s="75"/>
      <c r="I61" s="75"/>
      <c r="J61" s="75"/>
      <c r="K61" s="70">
        <f t="shared" si="46"/>
        <v>0</v>
      </c>
      <c r="L61" s="75"/>
      <c r="M61" s="75"/>
      <c r="N61" s="75"/>
      <c r="O61" s="70">
        <f t="shared" si="47"/>
        <v>0</v>
      </c>
      <c r="P61" s="75"/>
      <c r="Q61" s="75"/>
      <c r="R61" s="71">
        <f t="shared" si="48"/>
        <v>0</v>
      </c>
      <c r="S61" s="72">
        <f t="shared" si="49"/>
        <v>0</v>
      </c>
      <c r="T61" s="73"/>
      <c r="U61" s="42"/>
      <c r="V61" s="42"/>
      <c r="W61" s="42"/>
      <c r="X61" s="42"/>
      <c r="Y61" s="42"/>
      <c r="Z61" s="42"/>
    </row>
    <row r="62" spans="2:27" s="76" customFormat="1" ht="12" thickBot="1" x14ac:dyDescent="0.25">
      <c r="B62" s="66"/>
      <c r="C62" s="75"/>
      <c r="D62" s="75"/>
      <c r="E62" s="75"/>
      <c r="F62" s="75"/>
      <c r="G62" s="70">
        <f t="shared" si="45"/>
        <v>0</v>
      </c>
      <c r="H62" s="75"/>
      <c r="I62" s="75"/>
      <c r="J62" s="75"/>
      <c r="K62" s="70">
        <f t="shared" si="46"/>
        <v>0</v>
      </c>
      <c r="L62" s="75"/>
      <c r="M62" s="75"/>
      <c r="N62" s="75"/>
      <c r="O62" s="70">
        <f t="shared" si="47"/>
        <v>0</v>
      </c>
      <c r="P62" s="75"/>
      <c r="Q62" s="75"/>
      <c r="R62" s="71">
        <f t="shared" si="48"/>
        <v>0</v>
      </c>
      <c r="S62" s="72">
        <f t="shared" si="49"/>
        <v>0</v>
      </c>
      <c r="T62" s="73"/>
    </row>
    <row r="63" spans="2:27" s="74" customFormat="1" ht="12" thickBot="1" x14ac:dyDescent="0.25">
      <c r="B63" s="67"/>
      <c r="C63" s="77"/>
      <c r="D63" s="78"/>
      <c r="E63" s="78"/>
      <c r="F63" s="78"/>
      <c r="G63" s="70">
        <f t="shared" ref="G63" si="50">F63*F63*E63</f>
        <v>0</v>
      </c>
      <c r="H63" s="78"/>
      <c r="I63" s="78"/>
      <c r="J63" s="78"/>
      <c r="K63" s="70">
        <f t="shared" ref="K63" si="51">J63*J63*I63</f>
        <v>0</v>
      </c>
      <c r="L63" s="78"/>
      <c r="M63" s="78"/>
      <c r="N63" s="78"/>
      <c r="O63" s="70">
        <f t="shared" ref="O63" si="52">M63*N63</f>
        <v>0</v>
      </c>
      <c r="P63" s="78"/>
      <c r="Q63" s="78"/>
      <c r="R63" s="71">
        <f t="shared" ref="R63" si="53">Q63*P63</f>
        <v>0</v>
      </c>
      <c r="S63" s="72">
        <f t="shared" ref="S63" si="54">R63+O63+K63+G63</f>
        <v>0</v>
      </c>
    </row>
    <row r="64" spans="2:27" s="74" customFormat="1" ht="12" thickBot="1" x14ac:dyDescent="0.25">
      <c r="B64" s="67"/>
      <c r="C64" s="77"/>
      <c r="D64" s="78"/>
      <c r="E64" s="78"/>
      <c r="F64" s="78"/>
      <c r="G64" s="70">
        <f t="shared" ref="G64:G71" si="55">F64*E64</f>
        <v>0</v>
      </c>
      <c r="H64" s="78"/>
      <c r="I64" s="78"/>
      <c r="J64" s="78"/>
      <c r="K64" s="70">
        <f>J64*J64*I64</f>
        <v>0</v>
      </c>
      <c r="L64" s="78"/>
      <c r="M64" s="78"/>
      <c r="N64" s="78"/>
      <c r="O64" s="70">
        <f>M64*N64</f>
        <v>0</v>
      </c>
      <c r="P64" s="78"/>
      <c r="Q64" s="78"/>
      <c r="R64" s="71">
        <f>Q64*P64</f>
        <v>0</v>
      </c>
      <c r="S64" s="72">
        <f>R64+O64+K64+G64</f>
        <v>0</v>
      </c>
    </row>
    <row r="65" spans="2:29" s="74" customFormat="1" ht="12" thickBot="1" x14ac:dyDescent="0.25">
      <c r="B65" s="67"/>
      <c r="C65" s="77"/>
      <c r="D65" s="78"/>
      <c r="E65" s="78"/>
      <c r="F65" s="78"/>
      <c r="G65" s="70">
        <f t="shared" si="55"/>
        <v>0</v>
      </c>
      <c r="H65" s="78"/>
      <c r="I65" s="78"/>
      <c r="J65" s="78"/>
      <c r="K65" s="70">
        <f>J65*J65*I65</f>
        <v>0</v>
      </c>
      <c r="L65" s="78"/>
      <c r="M65" s="78"/>
      <c r="N65" s="78"/>
      <c r="O65" s="70">
        <f>M65*N65</f>
        <v>0</v>
      </c>
      <c r="P65" s="78"/>
      <c r="Q65" s="78"/>
      <c r="R65" s="71">
        <f>Q65*P65</f>
        <v>0</v>
      </c>
      <c r="S65" s="72">
        <f>R65+O65+K65+G65</f>
        <v>0</v>
      </c>
    </row>
    <row r="66" spans="2:29" s="74" customFormat="1" ht="12" thickBot="1" x14ac:dyDescent="0.25">
      <c r="B66" s="67"/>
      <c r="C66" s="77"/>
      <c r="D66" s="78"/>
      <c r="E66" s="78"/>
      <c r="F66" s="78"/>
      <c r="G66" s="70">
        <f t="shared" si="55"/>
        <v>0</v>
      </c>
      <c r="H66" s="78"/>
      <c r="I66" s="78"/>
      <c r="J66" s="78"/>
      <c r="K66" s="70">
        <f>J66*J66*I66</f>
        <v>0</v>
      </c>
      <c r="L66" s="78"/>
      <c r="M66" s="78"/>
      <c r="N66" s="78"/>
      <c r="O66" s="70">
        <f>M66*N66</f>
        <v>0</v>
      </c>
      <c r="P66" s="78"/>
      <c r="Q66" s="78"/>
      <c r="R66" s="71">
        <f>Q66*P66</f>
        <v>0</v>
      </c>
      <c r="S66" s="72">
        <f>R66+O66+K66+G66</f>
        <v>0</v>
      </c>
    </row>
    <row r="67" spans="2:29" s="74" customFormat="1" ht="12" thickBot="1" x14ac:dyDescent="0.25">
      <c r="B67" s="67"/>
      <c r="C67" s="77"/>
      <c r="D67" s="78"/>
      <c r="E67" s="78"/>
      <c r="F67" s="78"/>
      <c r="G67" s="70">
        <f t="shared" si="55"/>
        <v>0</v>
      </c>
      <c r="H67" s="78"/>
      <c r="I67" s="78"/>
      <c r="J67" s="78"/>
      <c r="K67" s="70">
        <f>J67*J67*I67</f>
        <v>0</v>
      </c>
      <c r="L67" s="78"/>
      <c r="M67" s="78"/>
      <c r="N67" s="78"/>
      <c r="O67" s="70">
        <f>M67*N67</f>
        <v>0</v>
      </c>
      <c r="P67" s="78"/>
      <c r="Q67" s="78"/>
      <c r="R67" s="71">
        <f>Q67*P67</f>
        <v>0</v>
      </c>
      <c r="S67" s="72">
        <f>R67+O67+K67+G67</f>
        <v>0</v>
      </c>
    </row>
    <row r="68" spans="2:29" s="74" customFormat="1" ht="12" thickBot="1" x14ac:dyDescent="0.25">
      <c r="B68" s="67"/>
      <c r="C68" s="77"/>
      <c r="D68" s="78"/>
      <c r="E68" s="78"/>
      <c r="F68" s="78"/>
      <c r="G68" s="70">
        <f t="shared" si="55"/>
        <v>0</v>
      </c>
      <c r="H68" s="78"/>
      <c r="I68" s="78"/>
      <c r="J68" s="78"/>
      <c r="K68" s="70">
        <f t="shared" ref="K68:K69" si="56">J68*J68*I68</f>
        <v>0</v>
      </c>
      <c r="L68" s="78"/>
      <c r="M68" s="78"/>
      <c r="N68" s="78"/>
      <c r="O68" s="70">
        <f t="shared" ref="O68:O69" si="57">M68*N68</f>
        <v>0</v>
      </c>
      <c r="P68" s="78"/>
      <c r="Q68" s="78"/>
      <c r="R68" s="71">
        <f t="shared" ref="R68:R69" si="58">Q68*P68</f>
        <v>0</v>
      </c>
      <c r="S68" s="72">
        <f t="shared" ref="S68:S69" si="59">R68+O68+K68+G68</f>
        <v>0</v>
      </c>
      <c r="T68" s="76"/>
      <c r="U68" s="42"/>
      <c r="V68" s="42"/>
      <c r="W68" s="42"/>
      <c r="X68" s="42"/>
      <c r="Y68" s="42"/>
      <c r="Z68" s="42"/>
      <c r="AA68" s="42"/>
      <c r="AB68" s="76"/>
      <c r="AC68" s="76"/>
    </row>
    <row r="69" spans="2:29" s="74" customFormat="1" ht="12" thickBot="1" x14ac:dyDescent="0.25">
      <c r="B69" s="67"/>
      <c r="C69" s="77"/>
      <c r="D69" s="78"/>
      <c r="E69" s="78"/>
      <c r="F69" s="78"/>
      <c r="G69" s="70">
        <f t="shared" si="55"/>
        <v>0</v>
      </c>
      <c r="H69" s="78"/>
      <c r="I69" s="78"/>
      <c r="J69" s="78"/>
      <c r="K69" s="70">
        <f t="shared" si="56"/>
        <v>0</v>
      </c>
      <c r="L69" s="78"/>
      <c r="M69" s="78"/>
      <c r="N69" s="78"/>
      <c r="O69" s="70">
        <f t="shared" si="57"/>
        <v>0</v>
      </c>
      <c r="P69" s="78"/>
      <c r="Q69" s="78"/>
      <c r="R69" s="71">
        <f t="shared" si="58"/>
        <v>0</v>
      </c>
      <c r="S69" s="72">
        <f t="shared" si="59"/>
        <v>0</v>
      </c>
      <c r="T69" s="76"/>
      <c r="U69" s="42"/>
      <c r="V69" s="42"/>
      <c r="W69" s="42"/>
      <c r="X69" s="42"/>
      <c r="Y69" s="42"/>
      <c r="Z69" s="42"/>
      <c r="AA69" s="42"/>
      <c r="AB69" s="76"/>
      <c r="AC69" s="76"/>
    </row>
    <row r="70" spans="2:29" s="74" customFormat="1" ht="12" thickBot="1" x14ac:dyDescent="0.25">
      <c r="B70" s="67"/>
      <c r="C70" s="77"/>
      <c r="D70" s="78"/>
      <c r="E70" s="78"/>
      <c r="F70" s="78"/>
      <c r="G70" s="70">
        <f t="shared" si="55"/>
        <v>0</v>
      </c>
      <c r="H70" s="78"/>
      <c r="I70" s="78"/>
      <c r="J70" s="78"/>
      <c r="K70" s="70">
        <f t="shared" ref="K70" si="60">J70*J70*I70</f>
        <v>0</v>
      </c>
      <c r="L70" s="78"/>
      <c r="M70" s="78"/>
      <c r="N70" s="78"/>
      <c r="O70" s="70">
        <f t="shared" ref="O70" si="61">M70*N70</f>
        <v>0</v>
      </c>
      <c r="P70" s="78"/>
      <c r="Q70" s="78"/>
      <c r="R70" s="71">
        <f t="shared" ref="R70" si="62">Q70*P70</f>
        <v>0</v>
      </c>
      <c r="S70" s="72">
        <f t="shared" ref="S70" si="63">R70+O70+K70+G70</f>
        <v>0</v>
      </c>
      <c r="T70" s="76"/>
      <c r="U70" s="42"/>
      <c r="V70" s="42"/>
      <c r="W70" s="42"/>
      <c r="X70" s="42"/>
      <c r="Y70" s="42"/>
      <c r="Z70" s="42"/>
      <c r="AA70" s="42"/>
      <c r="AB70" s="76"/>
      <c r="AC70" s="76"/>
    </row>
    <row r="71" spans="2:29" s="74" customFormat="1" ht="12" thickBot="1" x14ac:dyDescent="0.25">
      <c r="B71" s="67"/>
      <c r="C71" s="77"/>
      <c r="D71" s="78"/>
      <c r="E71" s="78"/>
      <c r="F71" s="78"/>
      <c r="G71" s="70">
        <f t="shared" si="55"/>
        <v>0</v>
      </c>
      <c r="H71" s="78"/>
      <c r="I71" s="78"/>
      <c r="J71" s="78"/>
      <c r="K71" s="70">
        <f t="shared" ref="K71" si="64">J71*J71*I71</f>
        <v>0</v>
      </c>
      <c r="L71" s="78"/>
      <c r="M71" s="78"/>
      <c r="N71" s="78"/>
      <c r="O71" s="70">
        <f t="shared" ref="O71" si="65">M71*N71</f>
        <v>0</v>
      </c>
      <c r="P71" s="78"/>
      <c r="Q71" s="78"/>
      <c r="R71" s="71">
        <f t="shared" ref="R71" si="66">Q71*P71</f>
        <v>0</v>
      </c>
      <c r="S71" s="72">
        <f t="shared" ref="S71" si="67">R71+O71+K71+G71</f>
        <v>0</v>
      </c>
      <c r="T71" s="76"/>
      <c r="U71" s="42"/>
      <c r="V71" s="42"/>
      <c r="W71" s="42"/>
      <c r="X71" s="42"/>
      <c r="Y71" s="42"/>
      <c r="Z71" s="42"/>
      <c r="AA71" s="42"/>
      <c r="AB71" s="76"/>
      <c r="AC71" s="76"/>
    </row>
    <row r="72" spans="2:29" s="74" customFormat="1" ht="12" thickBot="1" x14ac:dyDescent="0.25">
      <c r="B72" s="67"/>
      <c r="C72" s="77"/>
      <c r="D72" s="78"/>
      <c r="E72" s="78"/>
      <c r="F72" s="78"/>
      <c r="G72" s="70">
        <f t="shared" ref="G72" si="68">F72*E72</f>
        <v>0</v>
      </c>
      <c r="H72" s="78"/>
      <c r="I72" s="78"/>
      <c r="J72" s="78"/>
      <c r="K72" s="70">
        <f t="shared" ref="K72:K77" si="69">J72*J72*I72</f>
        <v>0</v>
      </c>
      <c r="L72" s="78"/>
      <c r="M72" s="78"/>
      <c r="N72" s="78"/>
      <c r="O72" s="70">
        <f t="shared" ref="O72:O77" si="70">M72*N72</f>
        <v>0</v>
      </c>
      <c r="P72" s="78"/>
      <c r="Q72" s="78"/>
      <c r="R72" s="71">
        <f t="shared" ref="R72:R77" si="71">Q72*P72</f>
        <v>0</v>
      </c>
      <c r="S72" s="72">
        <f t="shared" ref="S72:S77" si="72">R72+O72+K72+G72</f>
        <v>0</v>
      </c>
      <c r="T72" s="76"/>
      <c r="U72" s="42"/>
      <c r="V72" s="42"/>
      <c r="W72" s="42"/>
      <c r="X72" s="42"/>
      <c r="Y72" s="42"/>
      <c r="Z72" s="42"/>
      <c r="AA72" s="42"/>
      <c r="AB72" s="76"/>
      <c r="AC72" s="76"/>
    </row>
    <row r="73" spans="2:29" s="74" customFormat="1" ht="12" thickBot="1" x14ac:dyDescent="0.25">
      <c r="B73" s="67"/>
      <c r="C73" s="77"/>
      <c r="D73" s="78"/>
      <c r="E73" s="78"/>
      <c r="F73" s="78"/>
      <c r="G73" s="70">
        <f>F73*E73</f>
        <v>0</v>
      </c>
      <c r="H73" s="78"/>
      <c r="I73" s="78"/>
      <c r="J73" s="78"/>
      <c r="K73" s="70">
        <f t="shared" si="69"/>
        <v>0</v>
      </c>
      <c r="L73" s="78"/>
      <c r="M73" s="78"/>
      <c r="N73" s="78"/>
      <c r="O73" s="70">
        <f t="shared" si="70"/>
        <v>0</v>
      </c>
      <c r="P73" s="78"/>
      <c r="Q73" s="78"/>
      <c r="R73" s="71">
        <f t="shared" si="71"/>
        <v>0</v>
      </c>
      <c r="S73" s="72">
        <f t="shared" si="72"/>
        <v>0</v>
      </c>
      <c r="T73" s="76"/>
      <c r="U73" s="42"/>
      <c r="V73" s="42"/>
      <c r="W73" s="42"/>
      <c r="X73" s="42"/>
      <c r="Y73" s="42"/>
      <c r="Z73" s="42"/>
      <c r="AA73" s="42"/>
      <c r="AB73" s="76"/>
      <c r="AC73" s="76"/>
    </row>
    <row r="74" spans="2:29" s="73" customFormat="1" ht="12" thickBot="1" x14ac:dyDescent="0.25">
      <c r="B74" s="68"/>
      <c r="C74" s="75"/>
      <c r="D74" s="75"/>
      <c r="E74" s="75"/>
      <c r="F74" s="75"/>
      <c r="G74" s="70">
        <f t="shared" ref="G74:G77" si="73">F74*F74*E74</f>
        <v>0</v>
      </c>
      <c r="H74" s="75"/>
      <c r="I74" s="75"/>
      <c r="J74" s="75"/>
      <c r="K74" s="70">
        <f t="shared" ref="K74:K76" si="74">J74*I74</f>
        <v>0</v>
      </c>
      <c r="L74" s="75"/>
      <c r="M74" s="75"/>
      <c r="N74" s="75"/>
      <c r="O74" s="70">
        <f t="shared" si="70"/>
        <v>0</v>
      </c>
      <c r="P74" s="75"/>
      <c r="Q74" s="75"/>
      <c r="R74" s="71">
        <f t="shared" si="71"/>
        <v>0</v>
      </c>
      <c r="S74" s="72">
        <f t="shared" si="72"/>
        <v>0</v>
      </c>
      <c r="U74" s="76"/>
      <c r="V74" s="76"/>
      <c r="W74" s="76"/>
      <c r="X74" s="76"/>
      <c r="Y74" s="76"/>
      <c r="Z74" s="76"/>
      <c r="AA74" s="76"/>
    </row>
    <row r="75" spans="2:29" s="73" customFormat="1" ht="12" thickBot="1" x14ac:dyDescent="0.25">
      <c r="B75" s="66"/>
      <c r="C75" s="75"/>
      <c r="D75" s="75"/>
      <c r="E75" s="75"/>
      <c r="F75" s="75"/>
      <c r="G75" s="70">
        <f t="shared" si="73"/>
        <v>0</v>
      </c>
      <c r="H75" s="75"/>
      <c r="I75" s="75"/>
      <c r="J75" s="75"/>
      <c r="K75" s="70">
        <f t="shared" si="74"/>
        <v>0</v>
      </c>
      <c r="L75" s="75"/>
      <c r="M75" s="75"/>
      <c r="N75" s="75"/>
      <c r="O75" s="70">
        <f t="shared" si="70"/>
        <v>0</v>
      </c>
      <c r="P75" s="75"/>
      <c r="Q75" s="75"/>
      <c r="R75" s="71">
        <f t="shared" si="71"/>
        <v>0</v>
      </c>
      <c r="S75" s="72">
        <f t="shared" ref="S75:S76" si="75">SUM(G75,K75,O75,R75)</f>
        <v>0</v>
      </c>
      <c r="U75" s="76"/>
      <c r="V75" s="76"/>
      <c r="W75" s="76"/>
      <c r="X75" s="76"/>
      <c r="Y75" s="76"/>
      <c r="Z75" s="76"/>
    </row>
    <row r="76" spans="2:29" s="73" customFormat="1" ht="12" thickBot="1" x14ac:dyDescent="0.25">
      <c r="B76" s="65"/>
      <c r="C76" s="75"/>
      <c r="D76" s="75"/>
      <c r="E76" s="75"/>
      <c r="F76" s="75"/>
      <c r="G76" s="70">
        <f t="shared" si="73"/>
        <v>0</v>
      </c>
      <c r="H76" s="75"/>
      <c r="I76" s="75"/>
      <c r="J76" s="75"/>
      <c r="K76" s="70">
        <f t="shared" si="74"/>
        <v>0</v>
      </c>
      <c r="L76" s="75"/>
      <c r="M76" s="75"/>
      <c r="N76" s="75"/>
      <c r="O76" s="70">
        <f t="shared" si="70"/>
        <v>0</v>
      </c>
      <c r="P76" s="75"/>
      <c r="Q76" s="75"/>
      <c r="R76" s="71">
        <f t="shared" si="71"/>
        <v>0</v>
      </c>
      <c r="S76" s="72">
        <f t="shared" si="75"/>
        <v>0</v>
      </c>
      <c r="U76" s="76"/>
      <c r="V76" s="76"/>
      <c r="W76" s="76"/>
      <c r="X76" s="76"/>
      <c r="Y76" s="76"/>
      <c r="Z76" s="76"/>
    </row>
    <row r="77" spans="2:29" ht="12" thickBot="1" x14ac:dyDescent="0.25">
      <c r="B77" s="5"/>
      <c r="C77" s="44"/>
      <c r="D77" s="44"/>
      <c r="E77" s="44"/>
      <c r="F77" s="45"/>
      <c r="G77" s="60">
        <f t="shared" si="73"/>
        <v>0</v>
      </c>
      <c r="H77" s="45"/>
      <c r="I77" s="45"/>
      <c r="J77" s="45"/>
      <c r="K77" s="60">
        <f t="shared" si="69"/>
        <v>0</v>
      </c>
      <c r="L77" s="45"/>
      <c r="M77" s="45"/>
      <c r="N77" s="45"/>
      <c r="O77" s="60">
        <f t="shared" si="70"/>
        <v>0</v>
      </c>
      <c r="P77" s="45"/>
      <c r="Q77" s="45"/>
      <c r="R77" s="62">
        <f t="shared" si="71"/>
        <v>0</v>
      </c>
      <c r="S77" s="58">
        <f t="shared" si="72"/>
        <v>0</v>
      </c>
      <c r="T77" s="47"/>
      <c r="U77" s="42"/>
      <c r="V77" s="42"/>
      <c r="W77" s="42"/>
      <c r="X77" s="42"/>
      <c r="Y77" s="42"/>
      <c r="Z77" s="42"/>
      <c r="AA77" s="42"/>
    </row>
    <row r="78" spans="2:29" ht="20.25" customHeight="1" thickTop="1" thickBot="1" x14ac:dyDescent="0.25">
      <c r="B78" s="6"/>
      <c r="D78" s="133"/>
      <c r="E78" s="133"/>
      <c r="F78" s="134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56" t="s">
        <v>1</v>
      </c>
      <c r="S78" s="57">
        <f>SUM(S59:S77)</f>
        <v>0</v>
      </c>
      <c r="T78" s="47"/>
      <c r="U78" s="42"/>
      <c r="V78" s="42"/>
      <c r="W78" s="42"/>
      <c r="X78" s="42"/>
      <c r="Y78" s="42"/>
      <c r="Z78" s="42"/>
      <c r="AA78" s="42"/>
    </row>
    <row r="79" spans="2:29" ht="14.25" thickTop="1" thickBot="1" x14ac:dyDescent="0.25">
      <c r="B79" s="10" t="s">
        <v>35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U79" s="42"/>
      <c r="V79" s="42"/>
      <c r="W79" s="42"/>
      <c r="X79" s="42"/>
      <c r="Y79" s="42"/>
      <c r="Z79" s="42"/>
      <c r="AA79" s="42"/>
    </row>
    <row r="80" spans="2:29" ht="13.5" thickBot="1" x14ac:dyDescent="0.25">
      <c r="B80" s="3"/>
      <c r="C80" s="135" t="s">
        <v>17</v>
      </c>
      <c r="D80" s="136"/>
      <c r="E80" s="136"/>
      <c r="F80" s="136"/>
      <c r="G80" s="137"/>
      <c r="H80" s="135" t="s">
        <v>24</v>
      </c>
      <c r="I80" s="136"/>
      <c r="J80" s="136"/>
      <c r="K80" s="137"/>
      <c r="L80" s="135" t="s">
        <v>31</v>
      </c>
      <c r="M80" s="136"/>
      <c r="N80" s="136"/>
      <c r="O80" s="136"/>
      <c r="P80" s="136"/>
      <c r="Q80" s="136"/>
      <c r="R80" s="137"/>
      <c r="S80" s="120" t="s">
        <v>39</v>
      </c>
      <c r="U80" s="42"/>
      <c r="V80" s="42"/>
      <c r="W80" s="42"/>
      <c r="X80" s="42"/>
      <c r="Y80" s="42"/>
      <c r="Z80" s="42"/>
      <c r="AA80" s="42"/>
    </row>
    <row r="81" spans="2:29" ht="26.25" thickTop="1" x14ac:dyDescent="0.2">
      <c r="B81" s="131" t="s">
        <v>0</v>
      </c>
      <c r="C81" s="122" t="s">
        <v>18</v>
      </c>
      <c r="D81" s="37" t="s">
        <v>22</v>
      </c>
      <c r="E81" s="37" t="s">
        <v>23</v>
      </c>
      <c r="F81" s="122" t="s">
        <v>16</v>
      </c>
      <c r="G81" s="122" t="s">
        <v>21</v>
      </c>
      <c r="H81" s="122" t="s">
        <v>18</v>
      </c>
      <c r="I81" s="37" t="s">
        <v>19</v>
      </c>
      <c r="J81" s="122" t="s">
        <v>16</v>
      </c>
      <c r="K81" s="122" t="s">
        <v>21</v>
      </c>
      <c r="L81" s="122" t="s">
        <v>27</v>
      </c>
      <c r="M81" s="122" t="s">
        <v>25</v>
      </c>
      <c r="N81" s="122" t="s">
        <v>26</v>
      </c>
      <c r="O81" s="122" t="s">
        <v>28</v>
      </c>
      <c r="P81" s="122" t="s">
        <v>16</v>
      </c>
      <c r="Q81" s="39" t="s">
        <v>29</v>
      </c>
      <c r="R81" s="39" t="s">
        <v>30</v>
      </c>
      <c r="S81" s="121"/>
      <c r="U81" s="42"/>
      <c r="V81" s="42"/>
      <c r="W81" s="42"/>
      <c r="X81" s="42"/>
      <c r="Y81" s="42"/>
      <c r="Z81" s="42"/>
      <c r="AA81" s="42"/>
    </row>
    <row r="82" spans="2:29" ht="13.5" thickBot="1" x14ac:dyDescent="0.25">
      <c r="B82" s="132"/>
      <c r="C82" s="127"/>
      <c r="D82" s="38" t="s">
        <v>20</v>
      </c>
      <c r="E82" s="38" t="s">
        <v>20</v>
      </c>
      <c r="F82" s="127"/>
      <c r="G82" s="127"/>
      <c r="H82" s="127"/>
      <c r="I82" s="38" t="s">
        <v>20</v>
      </c>
      <c r="J82" s="127"/>
      <c r="K82" s="127"/>
      <c r="L82" s="123"/>
      <c r="M82" s="123"/>
      <c r="N82" s="123"/>
      <c r="O82" s="123"/>
      <c r="P82" s="127"/>
      <c r="Q82" s="40" t="s">
        <v>20</v>
      </c>
      <c r="R82" s="40" t="s">
        <v>20</v>
      </c>
      <c r="S82" s="121"/>
      <c r="U82" s="42"/>
      <c r="V82" s="42"/>
      <c r="W82" s="42"/>
      <c r="X82" s="42"/>
      <c r="Y82" s="42"/>
      <c r="Z82" s="42"/>
      <c r="AA82" s="42"/>
    </row>
    <row r="83" spans="2:29" ht="12.75" thickTop="1" thickBot="1" x14ac:dyDescent="0.25">
      <c r="B83" s="52"/>
      <c r="C83" s="43"/>
      <c r="D83" s="43"/>
      <c r="E83" s="43"/>
      <c r="F83" s="43"/>
      <c r="G83" s="59">
        <f>F83*F83*E83</f>
        <v>0</v>
      </c>
      <c r="H83" s="43"/>
      <c r="I83" s="43"/>
      <c r="J83" s="43"/>
      <c r="K83" s="59">
        <f>J83*J83*I83</f>
        <v>0</v>
      </c>
      <c r="L83" s="43"/>
      <c r="M83" s="43"/>
      <c r="N83" s="43"/>
      <c r="O83" s="59">
        <f>M83*N83</f>
        <v>0</v>
      </c>
      <c r="P83" s="43"/>
      <c r="Q83" s="43"/>
      <c r="R83" s="61">
        <f>Q83*P83</f>
        <v>0</v>
      </c>
      <c r="S83" s="58">
        <f>R83+O83+K83+G83</f>
        <v>0</v>
      </c>
      <c r="U83" s="42"/>
      <c r="V83" s="42"/>
      <c r="W83" s="42"/>
      <c r="X83" s="42"/>
      <c r="Y83" s="42"/>
      <c r="Z83" s="42"/>
      <c r="AA83" s="42"/>
    </row>
    <row r="84" spans="2:29" s="76" customFormat="1" ht="12" thickBot="1" x14ac:dyDescent="0.25">
      <c r="B84" s="65"/>
      <c r="C84" s="75"/>
      <c r="D84" s="75"/>
      <c r="E84" s="75"/>
      <c r="F84" s="75"/>
      <c r="G84" s="70">
        <f t="shared" ref="G84:G86" si="76">F84*F84*E84</f>
        <v>0</v>
      </c>
      <c r="H84" s="75"/>
      <c r="I84" s="75"/>
      <c r="J84" s="75"/>
      <c r="K84" s="70">
        <f t="shared" ref="K84:K86" si="77">J84*I84</f>
        <v>0</v>
      </c>
      <c r="L84" s="75"/>
      <c r="M84" s="75"/>
      <c r="N84" s="75"/>
      <c r="O84" s="70">
        <f t="shared" ref="O84:O86" si="78">M84*N84</f>
        <v>0</v>
      </c>
      <c r="P84" s="75"/>
      <c r="Q84" s="75"/>
      <c r="R84" s="71">
        <f t="shared" ref="R84:R86" si="79">Q84*P84</f>
        <v>0</v>
      </c>
      <c r="S84" s="72">
        <f t="shared" ref="S84:S86" si="80">SUM(G84,K84,O84,R84)</f>
        <v>0</v>
      </c>
      <c r="T84" s="73"/>
      <c r="U84" s="42"/>
      <c r="V84" s="42"/>
      <c r="W84" s="42"/>
      <c r="X84" s="42"/>
      <c r="Y84" s="42"/>
      <c r="Z84" s="42"/>
    </row>
    <row r="85" spans="2:29" s="76" customFormat="1" ht="12" thickBot="1" x14ac:dyDescent="0.25">
      <c r="B85" s="66"/>
      <c r="C85" s="75"/>
      <c r="D85" s="75"/>
      <c r="E85" s="75"/>
      <c r="F85" s="75"/>
      <c r="G85" s="70">
        <f t="shared" si="76"/>
        <v>0</v>
      </c>
      <c r="H85" s="75"/>
      <c r="I85" s="75"/>
      <c r="J85" s="75"/>
      <c r="K85" s="70">
        <f t="shared" si="77"/>
        <v>0</v>
      </c>
      <c r="L85" s="75"/>
      <c r="M85" s="75"/>
      <c r="N85" s="75"/>
      <c r="O85" s="70">
        <f t="shared" si="78"/>
        <v>0</v>
      </c>
      <c r="P85" s="75"/>
      <c r="Q85" s="75"/>
      <c r="R85" s="71">
        <f t="shared" si="79"/>
        <v>0</v>
      </c>
      <c r="S85" s="72">
        <f t="shared" si="80"/>
        <v>0</v>
      </c>
      <c r="T85" s="73"/>
      <c r="U85" s="42"/>
      <c r="V85" s="42"/>
      <c r="W85" s="42"/>
      <c r="X85" s="42"/>
      <c r="Y85" s="42"/>
      <c r="Z85" s="42"/>
    </row>
    <row r="86" spans="2:29" s="76" customFormat="1" ht="12" thickBot="1" x14ac:dyDescent="0.25">
      <c r="B86" s="66"/>
      <c r="C86" s="75"/>
      <c r="D86" s="75"/>
      <c r="E86" s="75"/>
      <c r="F86" s="75"/>
      <c r="G86" s="70">
        <f t="shared" si="76"/>
        <v>0</v>
      </c>
      <c r="H86" s="75"/>
      <c r="I86" s="75"/>
      <c r="J86" s="75"/>
      <c r="K86" s="70">
        <f t="shared" si="77"/>
        <v>0</v>
      </c>
      <c r="L86" s="75"/>
      <c r="M86" s="75"/>
      <c r="N86" s="75"/>
      <c r="O86" s="70">
        <f t="shared" si="78"/>
        <v>0</v>
      </c>
      <c r="P86" s="75"/>
      <c r="Q86" s="75"/>
      <c r="R86" s="71">
        <f t="shared" si="79"/>
        <v>0</v>
      </c>
      <c r="S86" s="72">
        <f t="shared" si="80"/>
        <v>0</v>
      </c>
      <c r="T86" s="73"/>
    </row>
    <row r="87" spans="2:29" s="74" customFormat="1" ht="12" thickBot="1" x14ac:dyDescent="0.25">
      <c r="B87" s="67"/>
      <c r="C87" s="77"/>
      <c r="D87" s="78"/>
      <c r="E87" s="78"/>
      <c r="F87" s="78"/>
      <c r="G87" s="70">
        <f t="shared" ref="G87" si="81">F87*F87*E87</f>
        <v>0</v>
      </c>
      <c r="H87" s="78"/>
      <c r="I87" s="78"/>
      <c r="J87" s="78"/>
      <c r="K87" s="70">
        <f t="shared" ref="K87" si="82">J87*J87*I87</f>
        <v>0</v>
      </c>
      <c r="L87" s="78"/>
      <c r="M87" s="78"/>
      <c r="N87" s="78"/>
      <c r="O87" s="70">
        <f t="shared" ref="O87" si="83">M87*N87</f>
        <v>0</v>
      </c>
      <c r="P87" s="78"/>
      <c r="Q87" s="78"/>
      <c r="R87" s="71">
        <f t="shared" ref="R87" si="84">Q87*P87</f>
        <v>0</v>
      </c>
      <c r="S87" s="72">
        <f t="shared" ref="S87" si="85">R87+O87+K87+G87</f>
        <v>0</v>
      </c>
    </row>
    <row r="88" spans="2:29" s="74" customFormat="1" ht="12" thickBot="1" x14ac:dyDescent="0.25">
      <c r="B88" s="67"/>
      <c r="C88" s="77"/>
      <c r="D88" s="78"/>
      <c r="E88" s="78"/>
      <c r="F88" s="78"/>
      <c r="G88" s="70">
        <f t="shared" ref="G88" si="86">F88*E88</f>
        <v>0</v>
      </c>
      <c r="H88" s="78"/>
      <c r="I88" s="78"/>
      <c r="J88" s="78"/>
      <c r="K88" s="70">
        <f t="shared" ref="K88:K95" si="87">J88*J88*I88</f>
        <v>0</v>
      </c>
      <c r="L88" s="78"/>
      <c r="M88" s="78"/>
      <c r="N88" s="78"/>
      <c r="O88" s="70">
        <f t="shared" ref="O88:O95" si="88">M88*N88</f>
        <v>0</v>
      </c>
      <c r="P88" s="78"/>
      <c r="Q88" s="78"/>
      <c r="R88" s="71">
        <f t="shared" ref="R88:R95" si="89">Q88*P88</f>
        <v>0</v>
      </c>
      <c r="S88" s="72">
        <f t="shared" ref="S88:S95" si="90">R88+O88+K88+G88</f>
        <v>0</v>
      </c>
    </row>
    <row r="89" spans="2:29" s="74" customFormat="1" ht="12" thickBot="1" x14ac:dyDescent="0.25">
      <c r="B89" s="67"/>
      <c r="C89" s="77"/>
      <c r="D89" s="78"/>
      <c r="E89" s="78"/>
      <c r="F89" s="78"/>
      <c r="G89" s="70">
        <f t="shared" ref="G89:G90" si="91">F89*E89</f>
        <v>0</v>
      </c>
      <c r="H89" s="78"/>
      <c r="I89" s="78"/>
      <c r="J89" s="78"/>
      <c r="K89" s="70">
        <f t="shared" ref="K89:K90" si="92">J89*J89*I89</f>
        <v>0</v>
      </c>
      <c r="L89" s="78"/>
      <c r="M89" s="78"/>
      <c r="N89" s="78"/>
      <c r="O89" s="70">
        <f t="shared" ref="O89:O90" si="93">M89*N89</f>
        <v>0</v>
      </c>
      <c r="P89" s="78"/>
      <c r="Q89" s="78"/>
      <c r="R89" s="71">
        <f t="shared" ref="R89:R90" si="94">Q89*P89</f>
        <v>0</v>
      </c>
      <c r="S89" s="72">
        <f t="shared" ref="S89:S90" si="95">R89+O89+K89+G89</f>
        <v>0</v>
      </c>
    </row>
    <row r="90" spans="2:29" s="74" customFormat="1" ht="12" thickBot="1" x14ac:dyDescent="0.25">
      <c r="B90" s="67"/>
      <c r="C90" s="77"/>
      <c r="D90" s="78"/>
      <c r="E90" s="78"/>
      <c r="F90" s="78"/>
      <c r="G90" s="70">
        <f t="shared" si="91"/>
        <v>0</v>
      </c>
      <c r="H90" s="78"/>
      <c r="I90" s="78"/>
      <c r="J90" s="78"/>
      <c r="K90" s="70">
        <f t="shared" si="92"/>
        <v>0</v>
      </c>
      <c r="L90" s="78"/>
      <c r="M90" s="78"/>
      <c r="N90" s="78"/>
      <c r="O90" s="70">
        <f t="shared" si="93"/>
        <v>0</v>
      </c>
      <c r="P90" s="78"/>
      <c r="Q90" s="78"/>
      <c r="R90" s="71">
        <f t="shared" si="94"/>
        <v>0</v>
      </c>
      <c r="S90" s="72">
        <f t="shared" si="95"/>
        <v>0</v>
      </c>
    </row>
    <row r="91" spans="2:29" s="74" customFormat="1" ht="12" thickBot="1" x14ac:dyDescent="0.25">
      <c r="B91" s="67"/>
      <c r="C91" s="77"/>
      <c r="D91" s="78"/>
      <c r="E91" s="78"/>
      <c r="F91" s="78"/>
      <c r="G91" s="70">
        <f>F91*E91</f>
        <v>0</v>
      </c>
      <c r="H91" s="78"/>
      <c r="I91" s="78"/>
      <c r="J91" s="78"/>
      <c r="K91" s="70">
        <f>J91*J91*I91</f>
        <v>0</v>
      </c>
      <c r="L91" s="78"/>
      <c r="M91" s="78"/>
      <c r="N91" s="78"/>
      <c r="O91" s="70">
        <f>M91*N91</f>
        <v>0</v>
      </c>
      <c r="P91" s="78"/>
      <c r="Q91" s="78"/>
      <c r="R91" s="71">
        <f>Q91*P91</f>
        <v>0</v>
      </c>
      <c r="S91" s="72">
        <f>R91+O91+K91+G91</f>
        <v>0</v>
      </c>
    </row>
    <row r="92" spans="2:29" s="74" customFormat="1" ht="12" thickBot="1" x14ac:dyDescent="0.25">
      <c r="B92" s="67"/>
      <c r="C92" s="77"/>
      <c r="D92" s="78"/>
      <c r="E92" s="78"/>
      <c r="F92" s="78"/>
      <c r="G92" s="70">
        <f>F92*E92</f>
        <v>0</v>
      </c>
      <c r="H92" s="78"/>
      <c r="I92" s="78"/>
      <c r="J92" s="78"/>
      <c r="K92" s="70">
        <f>J92*J92*I92</f>
        <v>0</v>
      </c>
      <c r="L92" s="78"/>
      <c r="M92" s="78"/>
      <c r="N92" s="78"/>
      <c r="O92" s="70">
        <f>M92*N92</f>
        <v>0</v>
      </c>
      <c r="P92" s="78"/>
      <c r="Q92" s="78"/>
      <c r="R92" s="71">
        <f>Q92*P92</f>
        <v>0</v>
      </c>
      <c r="S92" s="72">
        <f>R92+O92+K92+G92</f>
        <v>0</v>
      </c>
      <c r="T92" s="76"/>
      <c r="U92" s="42"/>
      <c r="V92" s="42"/>
      <c r="W92" s="42"/>
      <c r="X92" s="42"/>
      <c r="Y92" s="42"/>
      <c r="Z92" s="42"/>
      <c r="AA92" s="42"/>
      <c r="AB92" s="76"/>
      <c r="AC92" s="76"/>
    </row>
    <row r="93" spans="2:29" s="73" customFormat="1" ht="12" thickBot="1" x14ac:dyDescent="0.25">
      <c r="B93" s="66"/>
      <c r="C93" s="75"/>
      <c r="D93" s="75"/>
      <c r="E93" s="75"/>
      <c r="F93" s="75"/>
      <c r="G93" s="70">
        <f t="shared" ref="G93:G94" si="96">F93*F93*E93</f>
        <v>0</v>
      </c>
      <c r="H93" s="75"/>
      <c r="I93" s="75"/>
      <c r="J93" s="75"/>
      <c r="K93" s="70">
        <f t="shared" ref="K93:K94" si="97">J93*I93</f>
        <v>0</v>
      </c>
      <c r="L93" s="75"/>
      <c r="M93" s="75"/>
      <c r="N93" s="75"/>
      <c r="O93" s="70">
        <f t="shared" ref="O93:O94" si="98">M93*N93</f>
        <v>0</v>
      </c>
      <c r="P93" s="75"/>
      <c r="Q93" s="75"/>
      <c r="R93" s="71">
        <f t="shared" ref="R93:R94" si="99">Q93*P93</f>
        <v>0</v>
      </c>
      <c r="S93" s="72">
        <f t="shared" ref="S93:S94" si="100">SUM(G93,K93,O93,R93)</f>
        <v>0</v>
      </c>
      <c r="U93" s="76"/>
      <c r="V93" s="76"/>
      <c r="W93" s="76"/>
      <c r="X93" s="76"/>
      <c r="Y93" s="76"/>
      <c r="Z93" s="76"/>
    </row>
    <row r="94" spans="2:29" s="73" customFormat="1" ht="12" thickBot="1" x14ac:dyDescent="0.25">
      <c r="B94" s="65"/>
      <c r="C94" s="75"/>
      <c r="D94" s="75"/>
      <c r="E94" s="75"/>
      <c r="F94" s="75"/>
      <c r="G94" s="70">
        <f t="shared" si="96"/>
        <v>0</v>
      </c>
      <c r="H94" s="75"/>
      <c r="I94" s="75"/>
      <c r="J94" s="75"/>
      <c r="K94" s="70">
        <f t="shared" si="97"/>
        <v>0</v>
      </c>
      <c r="L94" s="75"/>
      <c r="M94" s="75"/>
      <c r="N94" s="75"/>
      <c r="O94" s="70">
        <f t="shared" si="98"/>
        <v>0</v>
      </c>
      <c r="P94" s="75"/>
      <c r="Q94" s="75"/>
      <c r="R94" s="71">
        <f t="shared" si="99"/>
        <v>0</v>
      </c>
      <c r="S94" s="72">
        <f t="shared" si="100"/>
        <v>0</v>
      </c>
      <c r="U94" s="76"/>
      <c r="V94" s="76"/>
      <c r="W94" s="76"/>
      <c r="X94" s="76"/>
      <c r="Y94" s="76"/>
      <c r="Z94" s="76"/>
    </row>
    <row r="95" spans="2:29" ht="12" thickBot="1" x14ac:dyDescent="0.25">
      <c r="B95" s="53"/>
      <c r="C95" s="44"/>
      <c r="D95" s="44"/>
      <c r="E95" s="44"/>
      <c r="F95" s="45"/>
      <c r="G95" s="60">
        <f t="shared" ref="G95" si="101">F95*F95*E95</f>
        <v>0</v>
      </c>
      <c r="H95" s="45"/>
      <c r="I95" s="45"/>
      <c r="J95" s="45"/>
      <c r="K95" s="60">
        <f t="shared" si="87"/>
        <v>0</v>
      </c>
      <c r="L95" s="45"/>
      <c r="M95" s="45"/>
      <c r="N95" s="45"/>
      <c r="O95" s="60">
        <f t="shared" si="88"/>
        <v>0</v>
      </c>
      <c r="P95" s="45"/>
      <c r="Q95" s="45"/>
      <c r="R95" s="62">
        <f t="shared" si="89"/>
        <v>0</v>
      </c>
      <c r="S95" s="58">
        <f t="shared" si="90"/>
        <v>0</v>
      </c>
      <c r="T95" s="47"/>
      <c r="U95" s="42"/>
      <c r="V95" s="42"/>
      <c r="W95" s="42"/>
      <c r="X95" s="42"/>
      <c r="Y95" s="42"/>
      <c r="Z95" s="42"/>
      <c r="AA95" s="42"/>
    </row>
    <row r="96" spans="2:29" ht="18" customHeight="1" thickTop="1" thickBot="1" x14ac:dyDescent="0.25">
      <c r="B96" s="47"/>
      <c r="D96" s="133"/>
      <c r="E96" s="133"/>
      <c r="F96" s="134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56" t="s">
        <v>1</v>
      </c>
      <c r="S96" s="57">
        <f>SUM(S83:S95)</f>
        <v>0</v>
      </c>
      <c r="T96" s="47"/>
      <c r="U96" s="42"/>
      <c r="V96" s="42"/>
      <c r="W96" s="42"/>
      <c r="X96" s="42"/>
      <c r="Y96" s="42"/>
      <c r="Z96" s="42"/>
      <c r="AA96" s="42"/>
    </row>
    <row r="97" spans="2:29" ht="12" thickTop="1" x14ac:dyDescent="0.2">
      <c r="B97" s="47"/>
      <c r="C97" s="49"/>
      <c r="D97" s="50"/>
      <c r="E97" s="50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47"/>
      <c r="U97" s="42"/>
      <c r="V97" s="42"/>
      <c r="W97" s="42"/>
      <c r="X97" s="42"/>
      <c r="Y97" s="42"/>
      <c r="Z97" s="42"/>
      <c r="AA97" s="42"/>
    </row>
    <row r="98" spans="2:29" x14ac:dyDescent="0.2">
      <c r="B98" s="47"/>
      <c r="C98" s="49"/>
      <c r="D98" s="50"/>
      <c r="E98" s="50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47"/>
      <c r="U98" s="42"/>
      <c r="V98" s="42"/>
      <c r="W98" s="42"/>
      <c r="X98" s="42"/>
      <c r="Y98" s="42"/>
      <c r="Z98" s="42"/>
      <c r="AA98" s="42"/>
    </row>
    <row r="99" spans="2:29" ht="13.5" thickBot="1" x14ac:dyDescent="0.25">
      <c r="B99" s="10" t="s">
        <v>36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U99" s="42"/>
      <c r="V99" s="42"/>
      <c r="W99" s="42"/>
      <c r="X99" s="42"/>
      <c r="Y99" s="42"/>
      <c r="Z99" s="42"/>
      <c r="AA99" s="42"/>
    </row>
    <row r="100" spans="2:29" ht="13.5" thickBot="1" x14ac:dyDescent="0.25">
      <c r="B100" s="3"/>
      <c r="C100" s="135" t="s">
        <v>17</v>
      </c>
      <c r="D100" s="136"/>
      <c r="E100" s="136"/>
      <c r="F100" s="136"/>
      <c r="G100" s="137"/>
      <c r="H100" s="135" t="s">
        <v>24</v>
      </c>
      <c r="I100" s="136"/>
      <c r="J100" s="136"/>
      <c r="K100" s="137"/>
      <c r="L100" s="135" t="s">
        <v>31</v>
      </c>
      <c r="M100" s="136"/>
      <c r="N100" s="136"/>
      <c r="O100" s="136"/>
      <c r="P100" s="138"/>
      <c r="Q100" s="138"/>
      <c r="R100" s="139"/>
      <c r="S100" s="120" t="s">
        <v>21</v>
      </c>
      <c r="U100" s="42"/>
      <c r="V100" s="42"/>
      <c r="W100" s="42"/>
      <c r="X100" s="42"/>
      <c r="Y100" s="42"/>
      <c r="Z100" s="42"/>
      <c r="AA100" s="42"/>
    </row>
    <row r="101" spans="2:29" ht="26.25" thickTop="1" x14ac:dyDescent="0.2">
      <c r="B101" s="131" t="s">
        <v>0</v>
      </c>
      <c r="C101" s="122" t="s">
        <v>18</v>
      </c>
      <c r="D101" s="37" t="s">
        <v>22</v>
      </c>
      <c r="E101" s="37" t="s">
        <v>23</v>
      </c>
      <c r="F101" s="122" t="s">
        <v>16</v>
      </c>
      <c r="G101" s="122" t="s">
        <v>21</v>
      </c>
      <c r="H101" s="122" t="s">
        <v>18</v>
      </c>
      <c r="I101" s="37" t="s">
        <v>19</v>
      </c>
      <c r="J101" s="122" t="s">
        <v>16</v>
      </c>
      <c r="K101" s="122" t="s">
        <v>21</v>
      </c>
      <c r="L101" s="122" t="s">
        <v>27</v>
      </c>
      <c r="M101" s="122" t="s">
        <v>25</v>
      </c>
      <c r="N101" s="122" t="s">
        <v>26</v>
      </c>
      <c r="O101" s="122" t="s">
        <v>28</v>
      </c>
      <c r="P101" s="122" t="s">
        <v>16</v>
      </c>
      <c r="Q101" s="39" t="s">
        <v>29</v>
      </c>
      <c r="R101" s="39" t="s">
        <v>30</v>
      </c>
      <c r="S101" s="121"/>
      <c r="U101" s="42"/>
      <c r="V101" s="42"/>
      <c r="W101" s="42"/>
      <c r="X101" s="42"/>
      <c r="Y101" s="42"/>
      <c r="Z101" s="42"/>
      <c r="AA101" s="42"/>
    </row>
    <row r="102" spans="2:29" ht="13.5" thickBot="1" x14ac:dyDescent="0.25">
      <c r="B102" s="132"/>
      <c r="C102" s="127"/>
      <c r="D102" s="38" t="s">
        <v>20</v>
      </c>
      <c r="E102" s="38" t="s">
        <v>20</v>
      </c>
      <c r="F102" s="127"/>
      <c r="G102" s="127"/>
      <c r="H102" s="127"/>
      <c r="I102" s="38" t="s">
        <v>20</v>
      </c>
      <c r="J102" s="127"/>
      <c r="K102" s="127"/>
      <c r="L102" s="123"/>
      <c r="M102" s="123"/>
      <c r="N102" s="123"/>
      <c r="O102" s="123"/>
      <c r="P102" s="127"/>
      <c r="Q102" s="40" t="s">
        <v>20</v>
      </c>
      <c r="R102" s="40" t="s">
        <v>20</v>
      </c>
      <c r="S102" s="121"/>
      <c r="U102" s="42"/>
      <c r="V102" s="42"/>
      <c r="W102" s="42"/>
      <c r="X102" s="42"/>
      <c r="Y102" s="42"/>
      <c r="Z102" s="42"/>
      <c r="AA102" s="42"/>
    </row>
    <row r="103" spans="2:29" ht="12.75" thickTop="1" thickBot="1" x14ac:dyDescent="0.25">
      <c r="B103" s="52"/>
      <c r="C103" s="43"/>
      <c r="D103" s="43"/>
      <c r="E103" s="43"/>
      <c r="F103" s="43"/>
      <c r="G103" s="59">
        <f>F103*F103*E103</f>
        <v>0</v>
      </c>
      <c r="H103" s="43"/>
      <c r="I103" s="43"/>
      <c r="J103" s="43"/>
      <c r="K103" s="59">
        <f>J103*J103*I103</f>
        <v>0</v>
      </c>
      <c r="L103" s="43"/>
      <c r="M103" s="43"/>
      <c r="N103" s="43"/>
      <c r="O103" s="59">
        <f>M103*N103</f>
        <v>0</v>
      </c>
      <c r="P103" s="43"/>
      <c r="Q103" s="43"/>
      <c r="R103" s="61">
        <f>Q103*P103</f>
        <v>0</v>
      </c>
      <c r="S103" s="58">
        <f>SUM(G103,K103,O103,R103)</f>
        <v>0</v>
      </c>
      <c r="U103" s="42"/>
      <c r="V103" s="42"/>
      <c r="W103" s="42"/>
      <c r="X103" s="42"/>
      <c r="Y103" s="42"/>
      <c r="Z103" s="42"/>
      <c r="AA103" s="42"/>
    </row>
    <row r="104" spans="2:29" s="76" customFormat="1" ht="12" thickBot="1" x14ac:dyDescent="0.25">
      <c r="B104" s="65"/>
      <c r="C104" s="75"/>
      <c r="D104" s="75"/>
      <c r="E104" s="75"/>
      <c r="F104" s="75"/>
      <c r="G104" s="70">
        <f t="shared" ref="G104:G106" si="102">F104*F104*E104</f>
        <v>0</v>
      </c>
      <c r="H104" s="75"/>
      <c r="I104" s="75"/>
      <c r="J104" s="75"/>
      <c r="K104" s="70">
        <f t="shared" ref="K104:K106" si="103">J104*I104</f>
        <v>0</v>
      </c>
      <c r="L104" s="75"/>
      <c r="M104" s="75"/>
      <c r="N104" s="75"/>
      <c r="O104" s="70">
        <f t="shared" ref="O104:O106" si="104">M104*N104</f>
        <v>0</v>
      </c>
      <c r="P104" s="75"/>
      <c r="Q104" s="75"/>
      <c r="R104" s="71">
        <f t="shared" ref="R104:R106" si="105">Q104*P104</f>
        <v>0</v>
      </c>
      <c r="S104" s="72">
        <f t="shared" ref="S104:S106" si="106">SUM(G104,K104,O104,R104)</f>
        <v>0</v>
      </c>
      <c r="T104" s="73"/>
      <c r="U104" s="42"/>
      <c r="V104" s="42"/>
      <c r="W104" s="42"/>
      <c r="X104" s="42"/>
      <c r="Y104" s="42"/>
      <c r="Z104" s="42"/>
    </row>
    <row r="105" spans="2:29" s="76" customFormat="1" ht="12" thickBot="1" x14ac:dyDescent="0.25">
      <c r="B105" s="66"/>
      <c r="C105" s="75"/>
      <c r="D105" s="75"/>
      <c r="E105" s="75"/>
      <c r="F105" s="75"/>
      <c r="G105" s="70">
        <f t="shared" si="102"/>
        <v>0</v>
      </c>
      <c r="H105" s="75"/>
      <c r="I105" s="75"/>
      <c r="J105" s="75"/>
      <c r="K105" s="70">
        <f t="shared" si="103"/>
        <v>0</v>
      </c>
      <c r="L105" s="75"/>
      <c r="M105" s="75"/>
      <c r="N105" s="75"/>
      <c r="O105" s="70">
        <f t="shared" si="104"/>
        <v>0</v>
      </c>
      <c r="P105" s="75"/>
      <c r="Q105" s="75"/>
      <c r="R105" s="71">
        <f t="shared" si="105"/>
        <v>0</v>
      </c>
      <c r="S105" s="72">
        <f t="shared" si="106"/>
        <v>0</v>
      </c>
      <c r="T105" s="73"/>
      <c r="U105" s="42"/>
      <c r="V105" s="42"/>
      <c r="W105" s="42"/>
      <c r="X105" s="42"/>
      <c r="Y105" s="42"/>
      <c r="Z105" s="42"/>
    </row>
    <row r="106" spans="2:29" s="76" customFormat="1" ht="12" thickBot="1" x14ac:dyDescent="0.25">
      <c r="B106" s="66"/>
      <c r="C106" s="75"/>
      <c r="D106" s="75"/>
      <c r="E106" s="75"/>
      <c r="F106" s="75"/>
      <c r="G106" s="70">
        <f t="shared" si="102"/>
        <v>0</v>
      </c>
      <c r="H106" s="75"/>
      <c r="I106" s="75"/>
      <c r="J106" s="75"/>
      <c r="K106" s="70">
        <f t="shared" si="103"/>
        <v>0</v>
      </c>
      <c r="L106" s="75"/>
      <c r="M106" s="75"/>
      <c r="N106" s="75"/>
      <c r="O106" s="70">
        <f t="shared" si="104"/>
        <v>0</v>
      </c>
      <c r="P106" s="75"/>
      <c r="Q106" s="75"/>
      <c r="R106" s="71">
        <f t="shared" si="105"/>
        <v>0</v>
      </c>
      <c r="S106" s="72">
        <f t="shared" si="106"/>
        <v>0</v>
      </c>
      <c r="T106" s="73"/>
    </row>
    <row r="107" spans="2:29" s="74" customFormat="1" ht="12" thickBot="1" x14ac:dyDescent="0.25">
      <c r="B107" s="67"/>
      <c r="C107" s="77"/>
      <c r="D107" s="78"/>
      <c r="E107" s="78"/>
      <c r="F107" s="78"/>
      <c r="G107" s="70">
        <f t="shared" ref="G107" si="107">F107*F107*E107</f>
        <v>0</v>
      </c>
      <c r="H107" s="78"/>
      <c r="I107" s="78"/>
      <c r="J107" s="78"/>
      <c r="K107" s="70">
        <f t="shared" ref="K107" si="108">J107*J107*I107</f>
        <v>0</v>
      </c>
      <c r="L107" s="78"/>
      <c r="M107" s="78"/>
      <c r="N107" s="78"/>
      <c r="O107" s="70">
        <f t="shared" ref="O107" si="109">M107*N107</f>
        <v>0</v>
      </c>
      <c r="P107" s="78"/>
      <c r="Q107" s="78"/>
      <c r="R107" s="71">
        <f t="shared" ref="R107" si="110">Q107*P107</f>
        <v>0</v>
      </c>
      <c r="S107" s="72">
        <f t="shared" ref="S107" si="111">R107+O107+K107+G107</f>
        <v>0</v>
      </c>
    </row>
    <row r="108" spans="2:29" s="74" customFormat="1" ht="12" thickBot="1" x14ac:dyDescent="0.25">
      <c r="B108" s="67"/>
      <c r="C108" s="77"/>
      <c r="D108" s="78"/>
      <c r="E108" s="78"/>
      <c r="F108" s="78"/>
      <c r="G108" s="70">
        <f t="shared" ref="G108:G114" si="112">F108*E108</f>
        <v>0</v>
      </c>
      <c r="H108" s="78"/>
      <c r="I108" s="78"/>
      <c r="J108" s="78"/>
      <c r="K108" s="70">
        <f t="shared" ref="K108" si="113">J108*J108*I108</f>
        <v>0</v>
      </c>
      <c r="L108" s="78"/>
      <c r="M108" s="78"/>
      <c r="N108" s="78"/>
      <c r="O108" s="70">
        <f t="shared" ref="O108" si="114">M108*N108</f>
        <v>0</v>
      </c>
      <c r="P108" s="78"/>
      <c r="Q108" s="78"/>
      <c r="R108" s="71">
        <f t="shared" ref="R108" si="115">Q108*P108</f>
        <v>0</v>
      </c>
      <c r="S108" s="72">
        <f t="shared" ref="S108" si="116">R108+O108+K108+G108</f>
        <v>0</v>
      </c>
      <c r="T108" s="76"/>
      <c r="U108" s="42"/>
      <c r="V108" s="42"/>
      <c r="W108" s="42"/>
      <c r="X108" s="42"/>
      <c r="Y108" s="42"/>
      <c r="Z108" s="42"/>
      <c r="AA108" s="42"/>
      <c r="AB108" s="76"/>
      <c r="AC108" s="76"/>
    </row>
    <row r="109" spans="2:29" s="74" customFormat="1" ht="12" thickBot="1" x14ac:dyDescent="0.25">
      <c r="B109" s="67"/>
      <c r="C109" s="77"/>
      <c r="D109" s="78"/>
      <c r="E109" s="78"/>
      <c r="F109" s="78"/>
      <c r="G109" s="70">
        <f t="shared" si="112"/>
        <v>0</v>
      </c>
      <c r="H109" s="78"/>
      <c r="I109" s="78"/>
      <c r="J109" s="78"/>
      <c r="K109" s="70">
        <f t="shared" ref="K109" si="117">J109*J109*I109</f>
        <v>0</v>
      </c>
      <c r="L109" s="78"/>
      <c r="M109" s="78"/>
      <c r="N109" s="78"/>
      <c r="O109" s="70">
        <f t="shared" ref="O109" si="118">M109*N109</f>
        <v>0</v>
      </c>
      <c r="P109" s="78"/>
      <c r="Q109" s="78"/>
      <c r="R109" s="71">
        <f t="shared" ref="R109" si="119">Q109*P109</f>
        <v>0</v>
      </c>
      <c r="S109" s="72">
        <f t="shared" ref="S109" si="120">R109+O109+K109+G109</f>
        <v>0</v>
      </c>
      <c r="T109" s="76"/>
      <c r="U109" s="42"/>
      <c r="V109" s="42"/>
      <c r="W109" s="42"/>
      <c r="X109" s="42"/>
      <c r="Y109" s="42"/>
      <c r="Z109" s="42"/>
      <c r="AA109" s="42"/>
      <c r="AB109" s="76"/>
      <c r="AC109" s="76"/>
    </row>
    <row r="110" spans="2:29" s="74" customFormat="1" ht="12" thickBot="1" x14ac:dyDescent="0.25">
      <c r="B110" s="67"/>
      <c r="C110" s="77"/>
      <c r="D110" s="78"/>
      <c r="E110" s="78"/>
      <c r="F110" s="78"/>
      <c r="G110" s="70">
        <f t="shared" si="112"/>
        <v>0</v>
      </c>
      <c r="H110" s="78"/>
      <c r="I110" s="78"/>
      <c r="J110" s="78"/>
      <c r="K110" s="70">
        <f t="shared" ref="K110" si="121">J110*J110*I110</f>
        <v>0</v>
      </c>
      <c r="L110" s="78"/>
      <c r="M110" s="78"/>
      <c r="N110" s="78"/>
      <c r="O110" s="70">
        <f t="shared" ref="O110" si="122">M110*N110</f>
        <v>0</v>
      </c>
      <c r="P110" s="78"/>
      <c r="Q110" s="78"/>
      <c r="R110" s="71">
        <f t="shared" ref="R110" si="123">Q110*P110</f>
        <v>0</v>
      </c>
      <c r="S110" s="72">
        <f t="shared" ref="S110" si="124">R110+O110+K110+G110</f>
        <v>0</v>
      </c>
      <c r="T110" s="76"/>
      <c r="U110" s="42"/>
      <c r="V110" s="42"/>
      <c r="W110" s="42"/>
      <c r="X110" s="42"/>
      <c r="Y110" s="42"/>
      <c r="Z110" s="42"/>
      <c r="AA110" s="42"/>
      <c r="AB110" s="76"/>
      <c r="AC110" s="76"/>
    </row>
    <row r="111" spans="2:29" s="74" customFormat="1" ht="12" thickBot="1" x14ac:dyDescent="0.25">
      <c r="B111" s="67"/>
      <c r="C111" s="77"/>
      <c r="D111" s="78"/>
      <c r="E111" s="78"/>
      <c r="F111" s="78"/>
      <c r="G111" s="70">
        <f t="shared" si="112"/>
        <v>0</v>
      </c>
      <c r="H111" s="78"/>
      <c r="I111" s="78"/>
      <c r="J111" s="78"/>
      <c r="K111" s="70">
        <f t="shared" ref="K111" si="125">J111*J111*I111</f>
        <v>0</v>
      </c>
      <c r="L111" s="78"/>
      <c r="M111" s="78"/>
      <c r="N111" s="78"/>
      <c r="O111" s="70">
        <f t="shared" ref="O111" si="126">M111*N111</f>
        <v>0</v>
      </c>
      <c r="P111" s="78"/>
      <c r="Q111" s="78"/>
      <c r="R111" s="71">
        <f t="shared" ref="R111" si="127">Q111*P111</f>
        <v>0</v>
      </c>
      <c r="S111" s="72">
        <f t="shared" ref="S111" si="128">R111+O111+K111+G111</f>
        <v>0</v>
      </c>
      <c r="T111" s="76"/>
      <c r="U111" s="42"/>
      <c r="V111" s="42"/>
      <c r="W111" s="42"/>
      <c r="X111" s="42"/>
      <c r="Y111" s="42"/>
      <c r="Z111" s="42"/>
      <c r="AA111" s="42"/>
      <c r="AB111" s="76"/>
      <c r="AC111" s="76"/>
    </row>
    <row r="112" spans="2:29" s="74" customFormat="1" ht="12" thickBot="1" x14ac:dyDescent="0.25">
      <c r="B112" s="67"/>
      <c r="C112" s="77"/>
      <c r="D112" s="78"/>
      <c r="E112" s="78"/>
      <c r="F112" s="78"/>
      <c r="G112" s="70">
        <f t="shared" si="112"/>
        <v>0</v>
      </c>
      <c r="H112" s="78"/>
      <c r="I112" s="78"/>
      <c r="J112" s="78"/>
      <c r="K112" s="70">
        <f t="shared" ref="K112" si="129">J112*J112*I112</f>
        <v>0</v>
      </c>
      <c r="L112" s="78"/>
      <c r="M112" s="78"/>
      <c r="N112" s="78"/>
      <c r="O112" s="70">
        <f t="shared" ref="O112" si="130">M112*N112</f>
        <v>0</v>
      </c>
      <c r="P112" s="78"/>
      <c r="Q112" s="78"/>
      <c r="R112" s="71">
        <f t="shared" ref="R112" si="131">Q112*P112</f>
        <v>0</v>
      </c>
      <c r="S112" s="72">
        <f t="shared" ref="S112" si="132">R112+O112+K112+G112</f>
        <v>0</v>
      </c>
      <c r="T112" s="76"/>
      <c r="U112" s="42"/>
      <c r="V112" s="42"/>
      <c r="W112" s="42"/>
      <c r="X112" s="42"/>
      <c r="Y112" s="42"/>
      <c r="Z112" s="42"/>
      <c r="AA112" s="42"/>
      <c r="AB112" s="76"/>
      <c r="AC112" s="76"/>
    </row>
    <row r="113" spans="2:29" s="74" customFormat="1" ht="12" thickBot="1" x14ac:dyDescent="0.25">
      <c r="B113" s="67"/>
      <c r="C113" s="77"/>
      <c r="D113" s="78"/>
      <c r="E113" s="78"/>
      <c r="F113" s="78"/>
      <c r="G113" s="70">
        <f t="shared" si="112"/>
        <v>0</v>
      </c>
      <c r="H113" s="78"/>
      <c r="I113" s="78"/>
      <c r="J113" s="78"/>
      <c r="K113" s="70">
        <f t="shared" ref="K113" si="133">J113*J113*I113</f>
        <v>0</v>
      </c>
      <c r="L113" s="78"/>
      <c r="M113" s="78"/>
      <c r="N113" s="78"/>
      <c r="O113" s="70">
        <f t="shared" ref="O113" si="134">M113*N113</f>
        <v>0</v>
      </c>
      <c r="P113" s="78"/>
      <c r="Q113" s="78"/>
      <c r="R113" s="71">
        <f t="shared" ref="R113" si="135">Q113*P113</f>
        <v>0</v>
      </c>
      <c r="S113" s="72">
        <f t="shared" ref="S113" si="136">R113+O113+K113+G113</f>
        <v>0</v>
      </c>
      <c r="T113" s="76"/>
      <c r="U113" s="42"/>
      <c r="V113" s="42"/>
      <c r="W113" s="42"/>
      <c r="X113" s="42"/>
      <c r="Y113" s="42"/>
      <c r="Z113" s="42"/>
      <c r="AA113" s="42"/>
      <c r="AB113" s="76"/>
      <c r="AC113" s="76"/>
    </row>
    <row r="114" spans="2:29" s="74" customFormat="1" ht="12" thickBot="1" x14ac:dyDescent="0.25">
      <c r="B114" s="67"/>
      <c r="C114" s="77"/>
      <c r="D114" s="78"/>
      <c r="E114" s="78"/>
      <c r="F114" s="78"/>
      <c r="G114" s="70">
        <f t="shared" si="112"/>
        <v>0</v>
      </c>
      <c r="H114" s="78"/>
      <c r="I114" s="78"/>
      <c r="J114" s="78"/>
      <c r="K114" s="70">
        <f t="shared" ref="K114" si="137">J114*J114*I114</f>
        <v>0</v>
      </c>
      <c r="L114" s="78"/>
      <c r="M114" s="78"/>
      <c r="N114" s="78"/>
      <c r="O114" s="70">
        <f t="shared" ref="O114:O116" si="138">M114*N114</f>
        <v>0</v>
      </c>
      <c r="P114" s="78"/>
      <c r="Q114" s="78"/>
      <c r="R114" s="71">
        <f t="shared" ref="R114:R116" si="139">Q114*P114</f>
        <v>0</v>
      </c>
      <c r="S114" s="72">
        <f t="shared" ref="S114" si="140">R114+O114+K114+G114</f>
        <v>0</v>
      </c>
      <c r="T114" s="76"/>
      <c r="U114" s="42"/>
      <c r="V114" s="42"/>
      <c r="W114" s="42"/>
      <c r="X114" s="42"/>
      <c r="Y114" s="42"/>
      <c r="Z114" s="42"/>
      <c r="AA114" s="42"/>
      <c r="AB114" s="76"/>
      <c r="AC114" s="76"/>
    </row>
    <row r="115" spans="2:29" s="73" customFormat="1" ht="12" thickBot="1" x14ac:dyDescent="0.25">
      <c r="B115" s="66"/>
      <c r="C115" s="75"/>
      <c r="D115" s="75"/>
      <c r="E115" s="75"/>
      <c r="F115" s="75"/>
      <c r="G115" s="70">
        <f t="shared" ref="G115:G116" si="141">F115*F115*E115</f>
        <v>0</v>
      </c>
      <c r="H115" s="75"/>
      <c r="I115" s="75"/>
      <c r="J115" s="75"/>
      <c r="K115" s="70">
        <f t="shared" ref="K115:K116" si="142">J115*I115</f>
        <v>0</v>
      </c>
      <c r="L115" s="75"/>
      <c r="M115" s="75"/>
      <c r="N115" s="75"/>
      <c r="O115" s="70">
        <f t="shared" si="138"/>
        <v>0</v>
      </c>
      <c r="P115" s="75"/>
      <c r="Q115" s="75"/>
      <c r="R115" s="71">
        <f t="shared" si="139"/>
        <v>0</v>
      </c>
      <c r="S115" s="72">
        <f t="shared" ref="S115:S116" si="143">SUM(G115,K115,O115,R115)</f>
        <v>0</v>
      </c>
      <c r="U115" s="76"/>
      <c r="V115" s="76"/>
      <c r="W115" s="76"/>
      <c r="X115" s="76"/>
      <c r="Y115" s="76"/>
      <c r="Z115" s="76"/>
    </row>
    <row r="116" spans="2:29" s="73" customFormat="1" ht="12" thickBot="1" x14ac:dyDescent="0.25">
      <c r="B116" s="65"/>
      <c r="C116" s="75"/>
      <c r="D116" s="75"/>
      <c r="E116" s="75"/>
      <c r="F116" s="75"/>
      <c r="G116" s="70">
        <f t="shared" si="141"/>
        <v>0</v>
      </c>
      <c r="H116" s="75"/>
      <c r="I116" s="75"/>
      <c r="J116" s="75"/>
      <c r="K116" s="70">
        <f t="shared" si="142"/>
        <v>0</v>
      </c>
      <c r="L116" s="75"/>
      <c r="M116" s="75"/>
      <c r="N116" s="75"/>
      <c r="O116" s="70">
        <f t="shared" si="138"/>
        <v>0</v>
      </c>
      <c r="P116" s="75"/>
      <c r="Q116" s="75"/>
      <c r="R116" s="71">
        <f t="shared" si="139"/>
        <v>0</v>
      </c>
      <c r="S116" s="72">
        <f t="shared" si="143"/>
        <v>0</v>
      </c>
      <c r="U116" s="76"/>
      <c r="V116" s="76"/>
      <c r="W116" s="76"/>
      <c r="X116" s="76"/>
      <c r="Y116" s="76"/>
      <c r="Z116" s="76"/>
    </row>
    <row r="117" spans="2:29" ht="12" thickBot="1" x14ac:dyDescent="0.25">
      <c r="B117" s="53"/>
      <c r="C117" s="44"/>
      <c r="D117" s="44"/>
      <c r="E117" s="44"/>
      <c r="F117" s="45"/>
      <c r="G117" s="60">
        <f t="shared" ref="G117" si="144">F117*F117*E117</f>
        <v>0</v>
      </c>
      <c r="H117" s="45"/>
      <c r="I117" s="45"/>
      <c r="J117" s="45"/>
      <c r="K117" s="60">
        <f t="shared" ref="K117" si="145">J117*J117*I117</f>
        <v>0</v>
      </c>
      <c r="L117" s="45"/>
      <c r="M117" s="45"/>
      <c r="N117" s="45"/>
      <c r="O117" s="60">
        <f t="shared" ref="O117" si="146">M117*N117</f>
        <v>0</v>
      </c>
      <c r="P117" s="45"/>
      <c r="Q117" s="45"/>
      <c r="R117" s="62">
        <f t="shared" ref="R117" si="147">Q117*P117</f>
        <v>0</v>
      </c>
      <c r="S117" s="58">
        <f t="shared" ref="S117" si="148">SUM(G117,K117,O117,R117)</f>
        <v>0</v>
      </c>
      <c r="T117" s="47"/>
      <c r="U117" s="42"/>
      <c r="V117" s="42"/>
      <c r="W117" s="42"/>
      <c r="X117" s="42"/>
      <c r="Y117" s="42"/>
      <c r="Z117" s="42"/>
      <c r="AA117" s="42"/>
    </row>
    <row r="118" spans="2:29" ht="18" customHeight="1" thickTop="1" thickBot="1" x14ac:dyDescent="0.25">
      <c r="B118" s="47"/>
      <c r="D118" s="133"/>
      <c r="E118" s="133"/>
      <c r="F118" s="134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56" t="s">
        <v>1</v>
      </c>
      <c r="S118" s="57">
        <f>SUM(S103:S117)</f>
        <v>0</v>
      </c>
      <c r="T118" s="47"/>
      <c r="U118" s="42"/>
      <c r="V118" s="42"/>
      <c r="W118" s="42"/>
      <c r="X118" s="42"/>
      <c r="Y118" s="42"/>
      <c r="Z118" s="42"/>
      <c r="AA118" s="42"/>
    </row>
    <row r="119" spans="2:29" s="47" customFormat="1" ht="12" thickTop="1" x14ac:dyDescent="0.2">
      <c r="C119" s="49"/>
      <c r="D119" s="50"/>
      <c r="E119" s="50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</row>
    <row r="120" spans="2:29" s="47" customFormat="1" x14ac:dyDescent="0.2">
      <c r="C120" s="49"/>
      <c r="D120" s="50"/>
      <c r="E120" s="50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</row>
    <row r="121" spans="2:29" x14ac:dyDescent="0.2">
      <c r="B121" s="7"/>
      <c r="C121" s="4"/>
      <c r="D121" s="4"/>
      <c r="E121" s="4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U121" s="47"/>
      <c r="V121" s="47"/>
      <c r="W121" s="47"/>
      <c r="X121" s="47"/>
      <c r="Y121" s="47"/>
      <c r="Z121" s="47"/>
      <c r="AA121" s="47"/>
    </row>
    <row r="122" spans="2:29" ht="12.75" x14ac:dyDescent="0.2">
      <c r="B122" s="1" t="s">
        <v>3</v>
      </c>
      <c r="C122" s="4"/>
      <c r="D122" s="4"/>
      <c r="E122" s="4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U122" s="47"/>
      <c r="V122" s="47"/>
      <c r="W122" s="47"/>
      <c r="X122" s="47"/>
      <c r="Y122" s="47"/>
      <c r="Z122" s="47"/>
      <c r="AA122" s="47"/>
    </row>
    <row r="123" spans="2:29" ht="12.75" x14ac:dyDescent="0.2">
      <c r="B123" s="10" t="s">
        <v>2</v>
      </c>
      <c r="C123" s="4"/>
      <c r="D123" s="4"/>
      <c r="E123" s="4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U123" s="47"/>
      <c r="V123" s="47"/>
      <c r="W123" s="47"/>
      <c r="X123" s="47"/>
      <c r="Y123" s="47"/>
      <c r="Z123" s="47"/>
      <c r="AA123" s="47"/>
    </row>
    <row r="124" spans="2:29" ht="12.75" x14ac:dyDescent="0.2">
      <c r="B124" s="130" t="s">
        <v>37</v>
      </c>
      <c r="C124" s="130"/>
      <c r="D124" s="130"/>
      <c r="E124" s="130"/>
      <c r="F124" s="130"/>
      <c r="U124" s="47"/>
      <c r="V124" s="47"/>
      <c r="W124" s="47"/>
      <c r="X124" s="47"/>
      <c r="Y124" s="47"/>
      <c r="Z124" s="47"/>
      <c r="AA124" s="47"/>
    </row>
    <row r="125" spans="2:29" ht="12" thickBot="1" x14ac:dyDescent="0.25">
      <c r="U125" s="47"/>
      <c r="V125" s="47"/>
      <c r="W125" s="47"/>
      <c r="X125" s="47"/>
      <c r="Y125" s="47"/>
      <c r="Z125" s="47"/>
      <c r="AA125" s="47"/>
    </row>
    <row r="126" spans="2:29" s="47" customFormat="1" ht="13.5" customHeight="1" thickBot="1" x14ac:dyDescent="0.25">
      <c r="B126" s="3"/>
      <c r="C126" s="135" t="s">
        <v>17</v>
      </c>
      <c r="D126" s="136"/>
      <c r="E126" s="136"/>
      <c r="F126" s="136"/>
      <c r="G126" s="137"/>
      <c r="H126" s="135" t="s">
        <v>24</v>
      </c>
      <c r="I126" s="136"/>
      <c r="J126" s="136"/>
      <c r="K126" s="137"/>
      <c r="L126" s="135" t="s">
        <v>31</v>
      </c>
      <c r="M126" s="136"/>
      <c r="N126" s="136"/>
      <c r="O126" s="136"/>
      <c r="P126" s="136"/>
      <c r="Q126" s="136"/>
      <c r="R126" s="137"/>
      <c r="S126" s="120" t="s">
        <v>21</v>
      </c>
      <c r="T126" s="2"/>
      <c r="U126" s="42"/>
      <c r="V126" s="42"/>
      <c r="W126" s="42"/>
      <c r="X126" s="42"/>
      <c r="Y126" s="42"/>
      <c r="Z126" s="42"/>
    </row>
    <row r="127" spans="2:29" s="47" customFormat="1" ht="26.25" thickTop="1" x14ac:dyDescent="0.2">
      <c r="B127" s="131" t="s">
        <v>0</v>
      </c>
      <c r="C127" s="122" t="s">
        <v>18</v>
      </c>
      <c r="D127" s="37" t="s">
        <v>22</v>
      </c>
      <c r="E127" s="37" t="s">
        <v>23</v>
      </c>
      <c r="F127" s="122" t="s">
        <v>16</v>
      </c>
      <c r="G127" s="122" t="s">
        <v>21</v>
      </c>
      <c r="H127" s="122" t="s">
        <v>18</v>
      </c>
      <c r="I127" s="37" t="s">
        <v>19</v>
      </c>
      <c r="J127" s="122" t="s">
        <v>16</v>
      </c>
      <c r="K127" s="122" t="s">
        <v>21</v>
      </c>
      <c r="L127" s="122" t="s">
        <v>27</v>
      </c>
      <c r="M127" s="122" t="s">
        <v>25</v>
      </c>
      <c r="N127" s="122" t="s">
        <v>26</v>
      </c>
      <c r="O127" s="122" t="s">
        <v>28</v>
      </c>
      <c r="P127" s="122" t="s">
        <v>16</v>
      </c>
      <c r="Q127" s="39" t="s">
        <v>29</v>
      </c>
      <c r="R127" s="39" t="s">
        <v>30</v>
      </c>
      <c r="S127" s="121"/>
      <c r="T127" s="2"/>
      <c r="U127" s="42"/>
      <c r="V127" s="42"/>
      <c r="W127" s="42"/>
      <c r="X127" s="42"/>
      <c r="Y127" s="42"/>
      <c r="Z127" s="42"/>
    </row>
    <row r="128" spans="2:29" s="47" customFormat="1" ht="13.5" thickBot="1" x14ac:dyDescent="0.25">
      <c r="B128" s="132"/>
      <c r="C128" s="127"/>
      <c r="D128" s="38" t="s">
        <v>20</v>
      </c>
      <c r="E128" s="38" t="s">
        <v>20</v>
      </c>
      <c r="F128" s="127"/>
      <c r="G128" s="127"/>
      <c r="H128" s="127"/>
      <c r="I128" s="38" t="s">
        <v>20</v>
      </c>
      <c r="J128" s="127"/>
      <c r="K128" s="127"/>
      <c r="L128" s="123"/>
      <c r="M128" s="123"/>
      <c r="N128" s="123"/>
      <c r="O128" s="123"/>
      <c r="P128" s="127"/>
      <c r="Q128" s="40" t="s">
        <v>20</v>
      </c>
      <c r="R128" s="40" t="s">
        <v>20</v>
      </c>
      <c r="S128" s="121"/>
      <c r="T128" s="2"/>
      <c r="U128" s="42"/>
      <c r="V128" s="42"/>
      <c r="W128" s="42"/>
      <c r="X128" s="42"/>
      <c r="Y128" s="42"/>
      <c r="Z128" s="42"/>
    </row>
    <row r="129" spans="2:26" s="47" customFormat="1" ht="12.75" thickTop="1" thickBot="1" x14ac:dyDescent="0.25">
      <c r="B129" s="52"/>
      <c r="C129" s="43"/>
      <c r="D129" s="43"/>
      <c r="E129" s="43"/>
      <c r="F129" s="43"/>
      <c r="G129" s="59">
        <f>F129*F129*E129</f>
        <v>0</v>
      </c>
      <c r="H129" s="43"/>
      <c r="I129" s="43"/>
      <c r="J129" s="43"/>
      <c r="K129" s="59">
        <f>J129*J129*I129</f>
        <v>0</v>
      </c>
      <c r="L129" s="43"/>
      <c r="M129" s="43"/>
      <c r="N129" s="43"/>
      <c r="O129" s="59">
        <f>M129*N129</f>
        <v>0</v>
      </c>
      <c r="P129" s="43"/>
      <c r="Q129" s="43"/>
      <c r="R129" s="61">
        <f>Q129*P129</f>
        <v>0</v>
      </c>
      <c r="S129" s="58">
        <f>SUM(G129,K129,O129,R129)</f>
        <v>0</v>
      </c>
      <c r="T129" s="2"/>
      <c r="U129" s="42"/>
      <c r="V129" s="42"/>
      <c r="W129" s="42"/>
      <c r="X129" s="42"/>
      <c r="Y129" s="42"/>
      <c r="Z129" s="42"/>
    </row>
    <row r="130" spans="2:26" s="76" customFormat="1" ht="12" thickBot="1" x14ac:dyDescent="0.25">
      <c r="B130" s="65"/>
      <c r="C130" s="75"/>
      <c r="D130" s="75"/>
      <c r="E130" s="75"/>
      <c r="F130" s="75"/>
      <c r="G130" s="70">
        <f t="shared" ref="G130:G136" si="149">F130*F130*E130</f>
        <v>0</v>
      </c>
      <c r="H130" s="75"/>
      <c r="I130" s="75"/>
      <c r="J130" s="75"/>
      <c r="K130" s="70">
        <f t="shared" ref="K130:K135" si="150">J130*I130</f>
        <v>0</v>
      </c>
      <c r="L130" s="75"/>
      <c r="M130" s="75"/>
      <c r="N130" s="75"/>
      <c r="O130" s="70">
        <f t="shared" ref="O130:O136" si="151">M130*N130</f>
        <v>0</v>
      </c>
      <c r="P130" s="75"/>
      <c r="Q130" s="75"/>
      <c r="R130" s="71">
        <f t="shared" ref="R130:R136" si="152">Q130*P130</f>
        <v>0</v>
      </c>
      <c r="S130" s="72">
        <f t="shared" ref="S130:S136" si="153">SUM(G130,K130,O130,R130)</f>
        <v>0</v>
      </c>
      <c r="T130" s="73"/>
      <c r="U130" s="42"/>
      <c r="V130" s="42"/>
      <c r="W130" s="42"/>
      <c r="X130" s="42"/>
      <c r="Y130" s="42"/>
      <c r="Z130" s="42"/>
    </row>
    <row r="131" spans="2:26" s="76" customFormat="1" ht="12" thickBot="1" x14ac:dyDescent="0.25">
      <c r="B131" s="66"/>
      <c r="C131" s="75"/>
      <c r="D131" s="75"/>
      <c r="E131" s="75"/>
      <c r="F131" s="75"/>
      <c r="G131" s="70">
        <f t="shared" si="149"/>
        <v>0</v>
      </c>
      <c r="H131" s="75"/>
      <c r="I131" s="75"/>
      <c r="J131" s="75"/>
      <c r="K131" s="70">
        <f t="shared" si="150"/>
        <v>0</v>
      </c>
      <c r="L131" s="75"/>
      <c r="M131" s="75"/>
      <c r="N131" s="75"/>
      <c r="O131" s="70">
        <f t="shared" si="151"/>
        <v>0</v>
      </c>
      <c r="P131" s="75"/>
      <c r="Q131" s="75"/>
      <c r="R131" s="71">
        <f t="shared" si="152"/>
        <v>0</v>
      </c>
      <c r="S131" s="72">
        <f t="shared" si="153"/>
        <v>0</v>
      </c>
      <c r="T131" s="73"/>
      <c r="U131" s="42"/>
      <c r="V131" s="42"/>
      <c r="W131" s="42"/>
      <c r="X131" s="42"/>
      <c r="Y131" s="42"/>
      <c r="Z131" s="42"/>
    </row>
    <row r="132" spans="2:26" s="76" customFormat="1" ht="12" thickBot="1" x14ac:dyDescent="0.25">
      <c r="B132" s="66"/>
      <c r="C132" s="75"/>
      <c r="D132" s="75"/>
      <c r="E132" s="75"/>
      <c r="F132" s="75"/>
      <c r="G132" s="70">
        <f t="shared" si="149"/>
        <v>0</v>
      </c>
      <c r="H132" s="75"/>
      <c r="I132" s="75"/>
      <c r="J132" s="75"/>
      <c r="K132" s="70">
        <f t="shared" si="150"/>
        <v>0</v>
      </c>
      <c r="L132" s="75"/>
      <c r="M132" s="75"/>
      <c r="N132" s="75"/>
      <c r="O132" s="70">
        <f t="shared" si="151"/>
        <v>0</v>
      </c>
      <c r="P132" s="75"/>
      <c r="Q132" s="75"/>
      <c r="R132" s="71">
        <f t="shared" si="152"/>
        <v>0</v>
      </c>
      <c r="S132" s="72">
        <f t="shared" si="153"/>
        <v>0</v>
      </c>
      <c r="T132" s="73"/>
    </row>
    <row r="133" spans="2:26" s="73" customFormat="1" ht="12" thickBot="1" x14ac:dyDescent="0.25">
      <c r="B133" s="65"/>
      <c r="C133" s="84"/>
      <c r="D133" s="84"/>
      <c r="E133" s="84"/>
      <c r="F133" s="84"/>
      <c r="G133" s="70">
        <f t="shared" si="149"/>
        <v>0</v>
      </c>
      <c r="H133" s="75"/>
      <c r="I133" s="75"/>
      <c r="J133" s="75"/>
      <c r="K133" s="70">
        <f t="shared" si="150"/>
        <v>0</v>
      </c>
      <c r="L133" s="75"/>
      <c r="M133" s="75"/>
      <c r="N133" s="75"/>
      <c r="O133" s="70">
        <f t="shared" si="151"/>
        <v>0</v>
      </c>
      <c r="P133" s="75"/>
      <c r="Q133" s="75"/>
      <c r="R133" s="71">
        <f t="shared" si="152"/>
        <v>0</v>
      </c>
      <c r="S133" s="72">
        <f t="shared" si="153"/>
        <v>0</v>
      </c>
      <c r="U133" s="76"/>
      <c r="V133" s="76"/>
      <c r="W133" s="76"/>
      <c r="X133" s="76"/>
      <c r="Y133" s="76"/>
      <c r="Z133" s="76"/>
    </row>
    <row r="134" spans="2:26" s="73" customFormat="1" ht="12" thickBot="1" x14ac:dyDescent="0.25">
      <c r="B134" s="66"/>
      <c r="C134" s="75"/>
      <c r="D134" s="75"/>
      <c r="E134" s="75"/>
      <c r="F134" s="75"/>
      <c r="G134" s="70">
        <f t="shared" si="149"/>
        <v>0</v>
      </c>
      <c r="H134" s="75"/>
      <c r="I134" s="75"/>
      <c r="J134" s="75"/>
      <c r="K134" s="70">
        <f t="shared" si="150"/>
        <v>0</v>
      </c>
      <c r="L134" s="75"/>
      <c r="M134" s="75"/>
      <c r="N134" s="75"/>
      <c r="O134" s="70">
        <f t="shared" si="151"/>
        <v>0</v>
      </c>
      <c r="P134" s="75"/>
      <c r="Q134" s="75"/>
      <c r="R134" s="71">
        <f t="shared" si="152"/>
        <v>0</v>
      </c>
      <c r="S134" s="72">
        <f t="shared" si="153"/>
        <v>0</v>
      </c>
      <c r="U134" s="76"/>
      <c r="V134" s="76"/>
      <c r="W134" s="76"/>
      <c r="X134" s="76"/>
      <c r="Y134" s="76"/>
      <c r="Z134" s="76"/>
    </row>
    <row r="135" spans="2:26" s="73" customFormat="1" ht="12" thickBot="1" x14ac:dyDescent="0.25">
      <c r="B135" s="65"/>
      <c r="C135" s="75"/>
      <c r="D135" s="75"/>
      <c r="E135" s="75"/>
      <c r="F135" s="75"/>
      <c r="G135" s="70">
        <f t="shared" si="149"/>
        <v>0</v>
      </c>
      <c r="H135" s="75"/>
      <c r="I135" s="75"/>
      <c r="J135" s="75"/>
      <c r="K135" s="70">
        <f t="shared" si="150"/>
        <v>0</v>
      </c>
      <c r="L135" s="75"/>
      <c r="M135" s="75"/>
      <c r="N135" s="75"/>
      <c r="O135" s="70">
        <f t="shared" si="151"/>
        <v>0</v>
      </c>
      <c r="P135" s="75"/>
      <c r="Q135" s="75"/>
      <c r="R135" s="71">
        <f t="shared" si="152"/>
        <v>0</v>
      </c>
      <c r="S135" s="72">
        <f t="shared" si="153"/>
        <v>0</v>
      </c>
      <c r="U135" s="76"/>
      <c r="V135" s="76"/>
      <c r="W135" s="76"/>
      <c r="X135" s="76"/>
      <c r="Y135" s="76"/>
      <c r="Z135" s="76"/>
    </row>
    <row r="136" spans="2:26" ht="12" thickBot="1" x14ac:dyDescent="0.25">
      <c r="B136" s="53"/>
      <c r="C136" s="44"/>
      <c r="D136" s="44"/>
      <c r="E136" s="44"/>
      <c r="F136" s="45"/>
      <c r="G136" s="60">
        <f t="shared" si="149"/>
        <v>0</v>
      </c>
      <c r="H136" s="45"/>
      <c r="I136" s="45"/>
      <c r="J136" s="45"/>
      <c r="K136" s="60">
        <f t="shared" ref="K136" si="154">J136*J136*I136</f>
        <v>0</v>
      </c>
      <c r="L136" s="45"/>
      <c r="M136" s="45"/>
      <c r="N136" s="45"/>
      <c r="O136" s="60">
        <f t="shared" si="151"/>
        <v>0</v>
      </c>
      <c r="P136" s="45"/>
      <c r="Q136" s="45"/>
      <c r="R136" s="62">
        <f t="shared" si="152"/>
        <v>0</v>
      </c>
      <c r="S136" s="58">
        <f t="shared" si="153"/>
        <v>0</v>
      </c>
      <c r="T136" s="47"/>
      <c r="U136" s="42"/>
      <c r="V136" s="42"/>
      <c r="W136" s="42"/>
      <c r="X136" s="42"/>
      <c r="Y136" s="42"/>
      <c r="Z136" s="42"/>
    </row>
    <row r="137" spans="2:26" ht="18.75" customHeight="1" thickTop="1" thickBot="1" x14ac:dyDescent="0.25">
      <c r="B137" s="47"/>
      <c r="D137" s="133"/>
      <c r="E137" s="133"/>
      <c r="F137" s="134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56" t="s">
        <v>1</v>
      </c>
      <c r="S137" s="57">
        <f>SUM(S129:S136)</f>
        <v>0</v>
      </c>
      <c r="T137" s="47"/>
      <c r="U137" s="42"/>
      <c r="V137" s="42"/>
      <c r="W137" s="42"/>
      <c r="X137" s="42"/>
      <c r="Y137" s="42"/>
      <c r="Z137" s="42"/>
    </row>
    <row r="138" spans="2:26" ht="12" thickTop="1" x14ac:dyDescent="0.2">
      <c r="B138" s="47"/>
      <c r="C138" s="49"/>
      <c r="D138" s="50"/>
      <c r="E138" s="50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47"/>
      <c r="U138" s="47"/>
      <c r="V138" s="47"/>
      <c r="W138" s="47"/>
      <c r="X138" s="47"/>
      <c r="Y138" s="47"/>
      <c r="Z138" s="47"/>
    </row>
    <row r="139" spans="2:26" x14ac:dyDescent="0.2">
      <c r="B139" s="47"/>
      <c r="C139" s="49"/>
      <c r="D139" s="50"/>
      <c r="E139" s="50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47"/>
      <c r="U139" s="47"/>
      <c r="V139" s="47"/>
      <c r="W139" s="47"/>
      <c r="X139" s="47"/>
      <c r="Y139" s="47"/>
      <c r="Z139" s="47"/>
    </row>
  </sheetData>
  <mergeCells count="104">
    <mergeCell ref="C126:G126"/>
    <mergeCell ref="H126:K126"/>
    <mergeCell ref="L126:R126"/>
    <mergeCell ref="S126:S128"/>
    <mergeCell ref="C127:C128"/>
    <mergeCell ref="H127:H128"/>
    <mergeCell ref="P127:P128"/>
    <mergeCell ref="D137:F137"/>
    <mergeCell ref="B127:B128"/>
    <mergeCell ref="F127:F128"/>
    <mergeCell ref="G127:G128"/>
    <mergeCell ref="J127:J128"/>
    <mergeCell ref="K127:K128"/>
    <mergeCell ref="L127:L128"/>
    <mergeCell ref="M127:M128"/>
    <mergeCell ref="N127:N128"/>
    <mergeCell ref="O127:O128"/>
    <mergeCell ref="S100:S102"/>
    <mergeCell ref="B101:B102"/>
    <mergeCell ref="C101:C102"/>
    <mergeCell ref="F101:F102"/>
    <mergeCell ref="G101:G102"/>
    <mergeCell ref="H101:H102"/>
    <mergeCell ref="J101:J102"/>
    <mergeCell ref="K101:K102"/>
    <mergeCell ref="L101:L102"/>
    <mergeCell ref="M101:M102"/>
    <mergeCell ref="N101:N102"/>
    <mergeCell ref="O101:O102"/>
    <mergeCell ref="P101:P102"/>
    <mergeCell ref="S80:S82"/>
    <mergeCell ref="B81:B82"/>
    <mergeCell ref="C81:C82"/>
    <mergeCell ref="F81:F82"/>
    <mergeCell ref="G81:G82"/>
    <mergeCell ref="H81:H82"/>
    <mergeCell ref="J81:J82"/>
    <mergeCell ref="K81:K82"/>
    <mergeCell ref="L81:L82"/>
    <mergeCell ref="M81:M82"/>
    <mergeCell ref="N81:N82"/>
    <mergeCell ref="O81:O82"/>
    <mergeCell ref="P81:P82"/>
    <mergeCell ref="S56:S58"/>
    <mergeCell ref="B57:B58"/>
    <mergeCell ref="C57:C58"/>
    <mergeCell ref="F57:F58"/>
    <mergeCell ref="G57:G58"/>
    <mergeCell ref="H57:H58"/>
    <mergeCell ref="J57:J58"/>
    <mergeCell ref="K57:K58"/>
    <mergeCell ref="L57:L58"/>
    <mergeCell ref="M57:M58"/>
    <mergeCell ref="N57:N58"/>
    <mergeCell ref="O57:O58"/>
    <mergeCell ref="P57:P58"/>
    <mergeCell ref="S34:S36"/>
    <mergeCell ref="C35:C36"/>
    <mergeCell ref="H35:H36"/>
    <mergeCell ref="P35:P36"/>
    <mergeCell ref="D52:F52"/>
    <mergeCell ref="B35:B36"/>
    <mergeCell ref="F35:F36"/>
    <mergeCell ref="G35:G36"/>
    <mergeCell ref="J35:J36"/>
    <mergeCell ref="K35:K36"/>
    <mergeCell ref="L35:L36"/>
    <mergeCell ref="M35:M36"/>
    <mergeCell ref="N35:N36"/>
    <mergeCell ref="O35:O36"/>
    <mergeCell ref="C34:G34"/>
    <mergeCell ref="H34:K34"/>
    <mergeCell ref="L34:R34"/>
    <mergeCell ref="C11:G11"/>
    <mergeCell ref="C12:C13"/>
    <mergeCell ref="F12:F13"/>
    <mergeCell ref="G12:G13"/>
    <mergeCell ref="P12:P13"/>
    <mergeCell ref="L11:R11"/>
    <mergeCell ref="B124:F124"/>
    <mergeCell ref="B12:B13"/>
    <mergeCell ref="D31:F31"/>
    <mergeCell ref="C56:G56"/>
    <mergeCell ref="D78:F78"/>
    <mergeCell ref="C80:G80"/>
    <mergeCell ref="D96:F96"/>
    <mergeCell ref="C100:G100"/>
    <mergeCell ref="D118:F118"/>
    <mergeCell ref="H56:K56"/>
    <mergeCell ref="L56:R56"/>
    <mergeCell ref="H80:K80"/>
    <mergeCell ref="L80:R80"/>
    <mergeCell ref="H100:K100"/>
    <mergeCell ref="L100:R100"/>
    <mergeCell ref="L2:Q2"/>
    <mergeCell ref="S11:S13"/>
    <mergeCell ref="L12:L13"/>
    <mergeCell ref="M12:M13"/>
    <mergeCell ref="N12:N13"/>
    <mergeCell ref="O12:O13"/>
    <mergeCell ref="H11:K11"/>
    <mergeCell ref="H12:H13"/>
    <mergeCell ref="J12:J13"/>
    <mergeCell ref="K12:K13"/>
  </mergeCells>
  <phoneticPr fontId="0" type="noConversion"/>
  <printOptions horizontalCentered="1" verticalCentered="1"/>
  <pageMargins left="0.25" right="0.25" top="0.75" bottom="0.75" header="0.3" footer="0.3"/>
  <pageSetup paperSize="9" scale="37" fitToHeight="0" orientation="portrait" r:id="rId1"/>
  <headerFooter alignWithMargins="0"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Scénarii</vt:lpstr>
    </vt:vector>
  </TitlesOfParts>
  <Company>EUROVIA MANAGEMENT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EUROVIA MANAGEMENT</dc:creator>
  <cp:lastModifiedBy>CHUKER Mickael DIF/DSTG/STL</cp:lastModifiedBy>
  <cp:lastPrinted>2021-05-21T06:44:54Z</cp:lastPrinted>
  <dcterms:created xsi:type="dcterms:W3CDTF">2003-03-11T10:11:05Z</dcterms:created>
  <dcterms:modified xsi:type="dcterms:W3CDTF">2024-12-02T15:32:52Z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6b95ba9-d50e-4074-b623-0a9711dc916f_Enabled">
    <vt:lpwstr>true</vt:lpwstr>
  </property>
  <property fmtid="{D5CDD505-2E9C-101B-9397-08002B2CF9AE}" pid="3" name="MSIP_Label_06b95ba9-d50e-4074-b623-0a9711dc916f_SetDate">
    <vt:lpwstr>2021-05-21T08:27:22Z</vt:lpwstr>
  </property>
  <property fmtid="{D5CDD505-2E9C-101B-9397-08002B2CF9AE}" pid="4" name="MSIP_Label_06b95ba9-d50e-4074-b623-0a9711dc916f_Method">
    <vt:lpwstr>Standard</vt:lpwstr>
  </property>
  <property fmtid="{D5CDD505-2E9C-101B-9397-08002B2CF9AE}" pid="5" name="MSIP_Label_06b95ba9-d50e-4074-b623-0a9711dc916f_Name">
    <vt:lpwstr>[Public]</vt:lpwstr>
  </property>
  <property fmtid="{D5CDD505-2E9C-101B-9397-08002B2CF9AE}" pid="6" name="MSIP_Label_06b95ba9-d50e-4074-b623-0a9711dc916f_SiteId">
    <vt:lpwstr>be0be093-a2ad-444c-93d9-5626e83beefc</vt:lpwstr>
  </property>
  <property fmtid="{D5CDD505-2E9C-101B-9397-08002B2CF9AE}" pid="7" name="MSIP_Label_06b95ba9-d50e-4074-b623-0a9711dc916f_ActionId">
    <vt:lpwstr>ce3050ad-a7e0-4c03-ae80-9dc25c50802b</vt:lpwstr>
  </property>
  <property fmtid="{D5CDD505-2E9C-101B-9397-08002B2CF9AE}" pid="8" name="MSIP_Label_06b95ba9-d50e-4074-b623-0a9711dc916f_ContentBits">
    <vt:lpwstr>0</vt:lpwstr>
  </property>
</Properties>
</file>